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D5B69E8A-B1BF-4139-8E5C-2BB6781F2C12}" xr6:coauthVersionLast="47" xr6:coauthVersionMax="47" xr10:uidLastSave="{00000000-0000-0000-0000-000000000000}"/>
  <bookViews>
    <workbookView xWindow="780" yWindow="78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Q6" i="1" s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  <c r="P6" i="1"/>
</calcChain>
</file>

<file path=xl/sharedStrings.xml><?xml version="1.0" encoding="utf-8"?>
<sst xmlns="http://schemas.openxmlformats.org/spreadsheetml/2006/main" count="111601" uniqueCount="36473">
  <si>
    <t>Прайс-лист на 08.05.2024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</si>
  <si>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</si>
  <si>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</si>
  <si>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</si>
  <si>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</si>
  <si>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</si>
  <si>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</si>
  <si>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</si>
  <si>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</si>
  <si>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</si>
  <si>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</si>
  <si>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</si>
  <si>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</si>
  <si>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</si>
  <si>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</si>
  <si>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</si>
  <si>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</si>
  <si>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</si>
  <si>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</si>
  <si>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</si>
  <si>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</si>
  <si>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</si>
  <si>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</si>
  <si>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</si>
  <si>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</si>
  <si>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</si>
  <si>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</si>
  <si>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</si>
  <si>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</si>
  <si>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</si>
  <si>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</si>
  <si>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</si>
  <si>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</si>
  <si>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</si>
  <si>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</si>
  <si>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</si>
  <si>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</si>
  <si>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</si>
  <si>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</si>
  <si>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</si>
  <si>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</si>
  <si>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</si>
  <si>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</si>
  <si>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</si>
  <si>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</si>
  <si>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</si>
  <si>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</si>
  <si>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</si>
  <si>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</si>
  <si>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</si>
  <si>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</si>
  <si>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</si>
  <si>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</si>
  <si>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</si>
  <si>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</si>
  <si>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</si>
  <si>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</si>
  <si>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</si>
  <si>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</si>
  <si>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</si>
  <si>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</si>
  <si>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</si>
  <si>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</si>
  <si>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</si>
  <si>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</si>
  <si>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</si>
  <si>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</si>
  <si>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</si>
  <si>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</si>
  <si>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</si>
  <si>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</si>
  <si>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</si>
  <si>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</si>
  <si>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</si>
  <si>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</si>
  <si>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</si>
  <si>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</si>
  <si>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</si>
  <si>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</si>
  <si>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</si>
  <si>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</si>
  <si>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</si>
  <si>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</si>
  <si>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</si>
  <si>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</si>
  <si>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</si>
  <si>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</si>
  <si>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</si>
  <si>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</si>
  <si>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</si>
  <si>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</si>
  <si>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</si>
  <si>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</si>
  <si>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</si>
  <si>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</si>
  <si>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</si>
  <si>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</si>
  <si>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</si>
  <si>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</si>
  <si>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</si>
  <si>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</si>
  <si>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</si>
  <si>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</si>
  <si>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</si>
  <si>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</si>
  <si>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</si>
  <si>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</si>
  <si>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</si>
  <si>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</si>
  <si>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</si>
  <si>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</si>
  <si>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</si>
  <si>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</si>
  <si>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</si>
  <si>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</si>
  <si>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</si>
  <si>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</si>
  <si>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</si>
  <si>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</si>
  <si>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</si>
  <si>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</si>
  <si>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</si>
  <si>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</si>
  <si>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</si>
  <si>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</si>
  <si>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</si>
  <si>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</si>
  <si>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</si>
  <si>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</si>
  <si>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</si>
  <si>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</si>
  <si>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</si>
  <si>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</si>
  <si>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</si>
  <si>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</si>
  <si>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</si>
  <si>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</si>
  <si>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</si>
  <si>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</si>
  <si>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</si>
  <si>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</si>
  <si>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</si>
  <si>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</si>
  <si>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</si>
  <si>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</si>
  <si>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</si>
  <si>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</si>
  <si>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</si>
  <si>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</si>
  <si>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</si>
  <si>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</si>
  <si>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</si>
  <si>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</si>
  <si>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</si>
  <si>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</si>
  <si>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</si>
  <si>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</si>
  <si>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</si>
  <si>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</si>
  <si>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</si>
  <si>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</si>
  <si>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</si>
  <si>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</si>
  <si>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</si>
  <si>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</si>
  <si>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</si>
  <si>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</si>
  <si>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</si>
  <si>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</si>
  <si>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</si>
  <si>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</si>
  <si>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</si>
  <si>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</si>
  <si>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</si>
  <si>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</si>
  <si>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</si>
  <si>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</si>
  <si>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</si>
  <si>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</si>
  <si>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</si>
  <si>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</si>
  <si>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</si>
  <si>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</si>
  <si>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</si>
  <si>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</si>
  <si>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</si>
  <si>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</si>
  <si>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</si>
  <si>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</si>
  <si>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</si>
  <si>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</si>
  <si>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</si>
  <si>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</si>
  <si>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</si>
  <si>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</si>
  <si>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</si>
  <si>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</si>
  <si>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</si>
  <si>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</si>
  <si>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</si>
  <si>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</si>
  <si>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</si>
  <si>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</si>
  <si>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</si>
  <si>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</si>
  <si>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</si>
  <si>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</si>
  <si>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</si>
  <si>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</si>
  <si>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</si>
  <si>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</si>
  <si>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</si>
  <si>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</si>
  <si>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</si>
  <si>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</si>
  <si>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</si>
  <si>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</si>
  <si>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</si>
  <si>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</si>
  <si>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</si>
  <si>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</si>
  <si>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</si>
  <si>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</si>
  <si>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</si>
  <si>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</si>
  <si>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</si>
  <si>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</si>
  <si>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</si>
  <si>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</si>
  <si>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</si>
  <si>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</si>
  <si>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</si>
  <si>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</si>
  <si>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</si>
  <si>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</si>
  <si>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</si>
  <si>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</si>
  <si>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</si>
  <si>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</si>
  <si>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</si>
  <si>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</si>
  <si>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</si>
  <si>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</si>
  <si>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</si>
  <si>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</si>
  <si>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</si>
  <si>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</si>
  <si>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</si>
  <si>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</si>
  <si>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</si>
  <si>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</si>
  <si>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</si>
  <si>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</si>
  <si>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</si>
  <si>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</si>
  <si>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</si>
  <si>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</si>
  <si>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</si>
  <si>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</si>
  <si>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</si>
  <si>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</si>
  <si>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</si>
  <si>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</si>
  <si>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</si>
  <si>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</si>
  <si>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</si>
  <si>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</si>
  <si>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V1-I0-90497-04L05-6510040</t>
  </si>
  <si>
    <t>Светодиодный светильник VARTON промышленный HB Round Basic 120° 100 Вт 4000 K</t>
  </si>
  <si>
    <t>16000 лм</t>
  </si>
  <si>
    <t>V1-I0-90497-04L06-6510040</t>
  </si>
  <si>
    <t>Светодиодный светильник VARTON промышленный HB Round Basic 90° 100 Вт 4000 K</t>
  </si>
  <si>
    <t>V1-I0-90497-04L07-6510040</t>
  </si>
  <si>
    <t>Светодиодный светильник VARTON промышленный HB Round Basic 60°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</si>
  <si>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</si>
  <si>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</si>
  <si>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</si>
  <si>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</si>
  <si>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</si>
  <si>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</si>
  <si>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</si>
  <si>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V1-I0-90497-04L07-6515040</t>
  </si>
  <si>
    <t>Светодиодный светильник VARTON промышленный HB Round Basic 60°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</si>
  <si>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</si>
  <si>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</si>
  <si>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</si>
  <si>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V1-I0-90497-04L05-6515040</t>
  </si>
  <si>
    <t>Светодиодный светильник VARTON промышленный HB Round Basic 120°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</si>
  <si>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</si>
  <si>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</si>
  <si>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</si>
  <si>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</si>
  <si>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</si>
  <si>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</si>
  <si>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</si>
  <si>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</si>
  <si>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</si>
  <si>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</si>
  <si>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</si>
  <si>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</si>
  <si>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</si>
  <si>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</si>
  <si>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</si>
  <si>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</si>
  <si>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</si>
  <si>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</si>
  <si>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</si>
  <si>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</si>
  <si>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</si>
  <si>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</si>
  <si>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</si>
  <si>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</si>
  <si>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</si>
  <si>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</si>
  <si>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</si>
  <si>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</si>
  <si>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</si>
  <si>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</si>
  <si>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</si>
  <si>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</si>
  <si>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</si>
  <si>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</si>
  <si>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</si>
  <si>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</si>
  <si>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</si>
  <si>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</si>
  <si>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</si>
  <si>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</si>
  <si>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</si>
  <si>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</si>
  <si>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</si>
  <si>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</si>
  <si>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</si>
  <si>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</si>
  <si>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</si>
  <si>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</si>
  <si>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</si>
  <si>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</si>
  <si>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</si>
  <si>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</si>
  <si>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</si>
  <si>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</si>
  <si>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</si>
  <si>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</si>
  <si>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</si>
  <si>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</si>
  <si>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</si>
  <si>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</si>
  <si>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</si>
  <si>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</si>
  <si>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</si>
  <si>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</si>
  <si>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</si>
  <si>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</si>
  <si>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</si>
  <si>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</si>
  <si>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</si>
  <si>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</si>
  <si>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</si>
  <si>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</si>
  <si>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</si>
  <si>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</si>
  <si>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</si>
  <si>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</si>
  <si>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</si>
  <si>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</si>
  <si>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</si>
  <si>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</si>
  <si>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</si>
  <si>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</si>
  <si>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</si>
  <si>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</si>
  <si>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</si>
  <si>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</si>
  <si>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</si>
  <si>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</si>
  <si>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</si>
  <si>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</si>
  <si>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</si>
  <si>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</si>
  <si>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</si>
  <si>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</si>
  <si>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</si>
  <si>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</si>
  <si>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</si>
  <si>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</si>
  <si>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</si>
  <si>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</si>
  <si>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</si>
  <si>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</si>
  <si>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</si>
  <si>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</si>
  <si>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</si>
  <si>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</si>
  <si>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</si>
  <si>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</si>
  <si>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</si>
  <si>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</si>
  <si>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</si>
  <si>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</si>
  <si>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</si>
  <si>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</si>
  <si>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</si>
  <si>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</si>
  <si>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</si>
  <si>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</si>
  <si>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</si>
  <si>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</si>
  <si>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</si>
  <si>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</si>
  <si>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</si>
  <si>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</si>
  <si>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</si>
  <si>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</si>
  <si>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</si>
  <si>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</si>
  <si>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</si>
  <si>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</si>
  <si>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</si>
  <si>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</si>
  <si>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</si>
  <si>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</si>
  <si>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</si>
  <si>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</si>
  <si>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</si>
  <si>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</si>
  <si>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</si>
  <si>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</si>
  <si>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</si>
  <si>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</si>
  <si>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</si>
  <si>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</si>
  <si>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</si>
  <si>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</si>
  <si>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</si>
  <si>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</si>
  <si>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</si>
  <si>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</si>
  <si>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</si>
  <si>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</si>
  <si>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</si>
  <si>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</si>
  <si>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</si>
  <si>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</si>
  <si>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</si>
  <si>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</si>
  <si>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</si>
  <si>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</si>
  <si>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V1-R0-70351-21A01-2010</t>
  </si>
  <si>
    <t>пиктограмма "ВЫЕЗД" красный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</si>
  <si>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</si>
  <si>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</si>
  <si>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</si>
  <si>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</si>
  <si>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</si>
  <si>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</si>
  <si>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</si>
  <si>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</si>
  <si>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</si>
  <si>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</si>
  <si>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</si>
  <si>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</si>
  <si>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</si>
  <si>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</si>
  <si>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</si>
  <si>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</si>
  <si>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</si>
  <si>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</si>
  <si>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</si>
  <si>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</si>
  <si>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</si>
  <si>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</si>
  <si>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</si>
  <si>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</si>
  <si>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</si>
  <si>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</si>
  <si>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</si>
  <si>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</si>
  <si>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</si>
  <si>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</si>
  <si>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</si>
  <si>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</si>
  <si>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</si>
  <si>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</si>
  <si>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</si>
  <si>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</si>
  <si>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</si>
  <si>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</si>
  <si>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</si>
  <si>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</si>
  <si>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</si>
  <si>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</si>
  <si>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</si>
  <si>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</si>
  <si>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</si>
  <si>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</si>
  <si>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</si>
  <si>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</si>
  <si>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</si>
  <si>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</si>
  <si>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</si>
  <si>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</si>
  <si>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</si>
  <si>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</si>
  <si>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</si>
  <si>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</si>
  <si>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</si>
  <si>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</si>
  <si>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</si>
  <si>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</si>
  <si>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</si>
  <si>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</si>
  <si>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</si>
  <si>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</si>
  <si>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</si>
  <si>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</si>
  <si>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</si>
  <si>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</si>
  <si>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</si>
  <si>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</si>
  <si>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</si>
  <si>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</si>
  <si>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</si>
  <si>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</si>
  <si>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</si>
  <si>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</si>
  <si>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</si>
  <si>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</si>
  <si>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</si>
  <si>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</si>
  <si>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</si>
  <si>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</si>
  <si>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</si>
  <si>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</si>
  <si>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</si>
  <si>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</si>
  <si>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</si>
  <si>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</si>
  <si>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</si>
  <si>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</si>
  <si>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</si>
  <si>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</si>
  <si>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</si>
  <si>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</si>
  <si>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</si>
  <si>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</si>
  <si>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</si>
  <si>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</si>
  <si>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</si>
  <si>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</si>
  <si>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</si>
  <si>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</si>
  <si>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</si>
  <si>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</si>
  <si>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</si>
  <si>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</si>
  <si>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</si>
  <si>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</si>
  <si>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</si>
  <si>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</si>
  <si>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</si>
  <si>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</si>
  <si>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</si>
  <si>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</si>
  <si>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</si>
  <si>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</si>
  <si>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</si>
  <si>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</si>
  <si>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</si>
  <si>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</si>
  <si>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</si>
  <si>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</si>
  <si>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</si>
  <si>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</si>
  <si>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</si>
  <si>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</si>
  <si>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</si>
  <si>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</si>
  <si>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</si>
  <si>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</si>
  <si>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</si>
  <si>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</si>
  <si>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</si>
  <si>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</si>
  <si>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</si>
  <si>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</si>
  <si>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</si>
  <si>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</si>
  <si>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</si>
  <si>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</si>
  <si>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</si>
  <si>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</si>
  <si>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</si>
  <si>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</si>
  <si>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</si>
  <si>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</si>
  <si>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</si>
  <si>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</si>
  <si>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</si>
  <si>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</si>
  <si>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</si>
  <si>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</si>
  <si>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</si>
  <si>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</si>
  <si>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</si>
  <si>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</si>
  <si>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</si>
  <si>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</si>
  <si>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</si>
  <si>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</si>
  <si>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</si>
  <si>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</si>
  <si>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</si>
  <si>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</si>
  <si>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</si>
  <si>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</si>
  <si>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</si>
  <si>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</si>
  <si>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</si>
  <si>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</si>
  <si>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</si>
  <si>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</si>
  <si>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</si>
  <si>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</si>
  <si>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</si>
  <si>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</si>
  <si>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</si>
  <si>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</si>
  <si>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</si>
  <si>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</si>
  <si>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</si>
  <si>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</si>
  <si>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</si>
  <si>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</si>
  <si>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</si>
  <si>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</si>
  <si>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</si>
  <si>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</si>
  <si>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</si>
  <si>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</si>
  <si>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</si>
  <si>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</si>
  <si>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</si>
  <si>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</si>
  <si>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</si>
  <si>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</si>
  <si>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</si>
  <si>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</si>
  <si>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</si>
  <si>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</si>
  <si>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</si>
  <si>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</si>
  <si>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</si>
  <si>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</si>
  <si>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</si>
  <si>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</si>
  <si>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</si>
  <si>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</si>
  <si>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</si>
  <si>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</si>
  <si>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</si>
  <si>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</si>
  <si>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</si>
  <si>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</si>
  <si>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</si>
  <si>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</si>
  <si>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</si>
  <si>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</si>
  <si>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</si>
  <si>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</si>
  <si>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</si>
  <si>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</si>
  <si>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</si>
  <si>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</si>
  <si>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</si>
  <si>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</si>
  <si>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</si>
  <si>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</si>
  <si>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</si>
  <si>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</si>
  <si>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</si>
  <si>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</si>
  <si>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</si>
  <si>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</si>
  <si>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</si>
  <si>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</si>
  <si>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</si>
  <si>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</si>
  <si>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</si>
  <si>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</si>
  <si>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</si>
  <si>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</si>
  <si>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</si>
  <si>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</si>
  <si>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</si>
  <si>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</si>
  <si>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</si>
  <si>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</si>
  <si>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</si>
  <si>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</si>
  <si>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</si>
  <si>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</si>
  <si>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</si>
  <si>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</si>
  <si>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</si>
  <si>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</si>
  <si>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</si>
  <si>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</si>
  <si>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</si>
  <si>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</si>
  <si>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</si>
  <si>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</si>
  <si>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</si>
  <si>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</si>
  <si>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</si>
  <si>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</si>
  <si>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</si>
  <si>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</si>
  <si>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</si>
  <si>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</si>
  <si>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</si>
  <si>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</si>
  <si>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</si>
  <si>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</si>
  <si>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</si>
  <si>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</si>
  <si>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</si>
  <si>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</si>
  <si>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</si>
  <si>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</si>
  <si>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</si>
  <si>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</si>
  <si>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</si>
  <si>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</si>
  <si>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</si>
  <si>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</si>
  <si>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</si>
  <si>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</si>
  <si>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</si>
  <si>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</si>
  <si>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</si>
  <si>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</si>
  <si>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</si>
  <si>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</si>
  <si>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</si>
  <si>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</si>
  <si>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</si>
  <si>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</si>
  <si>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</si>
  <si>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</si>
  <si>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</si>
  <si>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</si>
  <si>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</si>
  <si>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</si>
  <si>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</si>
  <si>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</si>
  <si>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</si>
  <si>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</si>
  <si>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</si>
  <si>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</si>
  <si>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</si>
  <si>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</si>
  <si>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</si>
  <si>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</si>
  <si>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</si>
  <si>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</si>
  <si>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</si>
  <si>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</si>
  <si>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</si>
  <si>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</si>
  <si>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</si>
  <si>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</si>
  <si>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</si>
  <si>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</si>
  <si>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</si>
  <si>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</si>
  <si>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</si>
  <si>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</si>
  <si>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</si>
  <si>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</si>
  <si>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</si>
  <si>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</si>
  <si>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</si>
  <si>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</si>
  <si>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</si>
  <si>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</si>
  <si>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</si>
  <si>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</si>
  <si>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</si>
  <si>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</si>
  <si>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</si>
  <si>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</si>
  <si>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</si>
  <si>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</si>
  <si>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</si>
  <si>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</si>
  <si>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</si>
  <si>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</si>
  <si>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</si>
  <si>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</si>
  <si>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</si>
  <si>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</si>
  <si>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</si>
  <si>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</si>
  <si>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</si>
  <si>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</si>
  <si>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</si>
  <si>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</si>
  <si>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</si>
  <si>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</si>
  <si>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</si>
  <si>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</si>
  <si>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</si>
  <si>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</si>
  <si>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</si>
  <si>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</si>
  <si>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</si>
  <si>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</si>
  <si>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</si>
  <si>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</si>
  <si>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</si>
  <si>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</si>
  <si>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</si>
  <si>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</si>
  <si>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</si>
  <si>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</si>
  <si>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</si>
  <si>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</si>
  <si>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</si>
  <si>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</si>
  <si>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</si>
  <si>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</si>
  <si>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</si>
  <si>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</si>
  <si>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</si>
  <si>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</si>
  <si>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</si>
  <si>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</si>
  <si>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</si>
  <si>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</si>
  <si>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</si>
  <si>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</si>
  <si>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</si>
  <si>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</si>
  <si>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</si>
  <si>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</si>
  <si>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</si>
  <si>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</si>
  <si>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</si>
  <si>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</si>
  <si>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</si>
  <si>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</si>
  <si>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</si>
  <si>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</si>
  <si>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</si>
  <si>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</si>
  <si>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</si>
  <si>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</si>
  <si>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</si>
  <si>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</si>
  <si>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</si>
  <si>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</si>
  <si>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</si>
  <si>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</si>
  <si>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</si>
  <si>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</si>
  <si>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</si>
  <si>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</si>
  <si>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</si>
  <si>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</si>
  <si>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</si>
  <si>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</si>
  <si>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</si>
  <si>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</si>
  <si>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</si>
  <si>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</si>
  <si>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</si>
  <si>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</si>
  <si>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</si>
  <si>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</si>
  <si>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</si>
  <si>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</si>
  <si>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</si>
  <si>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</si>
  <si>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</si>
  <si>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</si>
  <si>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</si>
  <si>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</si>
  <si>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</si>
  <si>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</si>
  <si>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</si>
  <si>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</si>
  <si>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</si>
  <si>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</si>
  <si>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</si>
  <si>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</si>
  <si>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</si>
  <si>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</si>
  <si>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</si>
  <si>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</si>
  <si>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</si>
  <si>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</si>
  <si>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</si>
  <si>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</si>
  <si>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</si>
  <si>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</si>
  <si>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</si>
  <si>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</si>
  <si>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</si>
  <si>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</si>
  <si>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</si>
  <si>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</si>
  <si>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</si>
  <si>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</si>
  <si>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</si>
  <si>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</si>
  <si>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</si>
  <si>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</si>
  <si>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</si>
  <si>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</si>
  <si>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</si>
  <si>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</si>
  <si>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</si>
  <si>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</si>
  <si>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</si>
  <si>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</si>
  <si>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</si>
  <si>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</si>
  <si>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</si>
  <si>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</si>
  <si>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</si>
  <si>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</si>
  <si>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</si>
  <si>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</si>
  <si>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</si>
  <si>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</si>
  <si>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</si>
  <si>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</si>
  <si>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</si>
  <si>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</si>
  <si>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</si>
  <si>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</si>
  <si>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</si>
  <si>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</si>
  <si>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</si>
  <si>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</si>
  <si>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</si>
  <si>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</si>
  <si>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</si>
  <si>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</si>
  <si>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</si>
  <si>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</si>
  <si>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</si>
  <si>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</si>
  <si>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</si>
  <si>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</si>
  <si>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</si>
  <si>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</si>
  <si>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</si>
  <si>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</si>
  <si>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</si>
  <si>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</si>
  <si>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</si>
  <si>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</si>
  <si>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</si>
  <si>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</si>
  <si>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</si>
  <si>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</si>
  <si>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</si>
  <si>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</si>
  <si>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</si>
  <si>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</si>
  <si>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</si>
  <si>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</si>
  <si>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</si>
  <si>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</si>
  <si>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</si>
  <si>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</si>
  <si>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</si>
  <si>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</si>
  <si>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</si>
  <si>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</si>
  <si>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</si>
  <si>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</si>
  <si>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</si>
  <si>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</si>
  <si>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</si>
  <si>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</si>
  <si>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</si>
  <si>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</si>
  <si>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</si>
  <si>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</si>
  <si>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</si>
  <si>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</si>
  <si>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</si>
  <si>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</si>
  <si>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</si>
  <si>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</si>
  <si>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</si>
  <si>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</si>
  <si>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</si>
  <si>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</si>
  <si>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</si>
  <si>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</si>
  <si>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</si>
  <si>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</si>
  <si>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</si>
  <si>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</si>
  <si>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</si>
  <si>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</si>
  <si>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</si>
  <si>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</si>
  <si>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</si>
  <si>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</si>
  <si>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</si>
  <si>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</si>
  <si>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</si>
  <si>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</si>
  <si>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</si>
  <si>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</si>
  <si>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</si>
  <si>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</si>
  <si>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</si>
  <si>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</si>
  <si>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</si>
  <si>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</si>
  <si>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</si>
  <si>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</si>
  <si>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</si>
  <si>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</si>
  <si>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</si>
  <si>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</si>
  <si>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</si>
  <si>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</si>
  <si>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</si>
  <si>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</si>
  <si>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</si>
  <si>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</si>
  <si>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</si>
  <si>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</si>
  <si>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</si>
  <si>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</si>
  <si>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</si>
  <si>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</si>
  <si>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</si>
  <si>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</si>
  <si>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</si>
  <si>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</si>
  <si>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</si>
  <si>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</si>
  <si>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</si>
  <si>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</si>
  <si>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</si>
  <si>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</si>
  <si>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</si>
  <si>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</si>
  <si>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</si>
  <si>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</si>
  <si>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</si>
  <si>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</si>
  <si>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</si>
  <si>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</si>
  <si>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</si>
  <si>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</si>
  <si>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</si>
  <si>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</si>
  <si>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</si>
  <si>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</si>
  <si>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</si>
  <si>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</si>
  <si>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</si>
  <si>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</si>
  <si>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</si>
  <si>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</si>
  <si>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</si>
  <si>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</si>
  <si>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</si>
  <si>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</si>
  <si>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</si>
  <si>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</si>
  <si>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</si>
  <si>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</si>
  <si>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</si>
  <si>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</si>
  <si>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</si>
  <si>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</si>
  <si>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</si>
  <si>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</si>
  <si>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</si>
  <si>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</si>
  <si>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</si>
  <si>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</si>
  <si>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</si>
  <si>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</si>
  <si>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</si>
  <si>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</si>
  <si>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</si>
  <si>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</si>
  <si>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</si>
  <si>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</si>
  <si>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</si>
  <si>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</si>
  <si>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</si>
  <si>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</si>
  <si>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</si>
  <si>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</si>
  <si>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</si>
  <si>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</si>
  <si>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</si>
  <si>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</si>
  <si>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</si>
  <si>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</si>
  <si>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</si>
  <si>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</si>
  <si>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</si>
  <si>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</si>
  <si>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</si>
  <si>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</si>
  <si>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</si>
  <si>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</si>
  <si>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</si>
  <si>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</si>
  <si>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</si>
  <si>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</si>
  <si>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</si>
  <si>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</si>
  <si>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</si>
  <si>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</si>
  <si>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</si>
  <si>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</si>
  <si>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</si>
  <si>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</si>
  <si>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</si>
  <si>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</si>
  <si>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</si>
  <si>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</si>
  <si>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</si>
  <si>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</si>
  <si>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</si>
  <si>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</si>
  <si>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</si>
  <si>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</si>
  <si>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</si>
  <si>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</si>
  <si>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</si>
  <si>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</si>
  <si>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</si>
  <si>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</si>
  <si>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</si>
  <si>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</si>
  <si>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</si>
  <si>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</si>
  <si>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</si>
  <si>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</si>
  <si>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</si>
  <si>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</si>
  <si>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</si>
  <si>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</si>
  <si>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</si>
  <si>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</si>
  <si>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</si>
  <si>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</si>
  <si>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</si>
  <si>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</si>
  <si>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</si>
  <si>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</si>
  <si>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</si>
  <si>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</si>
  <si>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</si>
  <si>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</si>
  <si>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</si>
  <si>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</si>
  <si>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</si>
  <si>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</si>
  <si>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</si>
  <si>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</si>
  <si>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</si>
  <si>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</si>
  <si>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</si>
  <si>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</si>
  <si>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</si>
  <si>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</si>
  <si>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</si>
  <si>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</si>
  <si>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</si>
  <si>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</si>
  <si>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</si>
  <si>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</si>
  <si>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</si>
  <si>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</si>
  <si>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</si>
  <si>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</si>
  <si>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</si>
  <si>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</si>
  <si>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</si>
  <si>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</si>
  <si>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</si>
  <si>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</si>
  <si>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</si>
  <si>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</si>
  <si>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</si>
  <si>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</si>
  <si>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</si>
  <si>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</si>
  <si>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</si>
  <si>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</si>
  <si>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</si>
  <si>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</si>
  <si>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</si>
  <si>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</si>
  <si>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</si>
  <si>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</si>
  <si>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</si>
  <si>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</si>
  <si>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</si>
  <si>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</si>
  <si>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</si>
  <si>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</si>
  <si>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</si>
  <si>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</si>
  <si>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</si>
  <si>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</si>
  <si>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</si>
  <si>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</si>
  <si>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</si>
  <si>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</si>
  <si>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</si>
  <si>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</si>
  <si>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</si>
  <si>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</si>
  <si>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</si>
  <si>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</si>
  <si>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</si>
  <si>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</si>
  <si>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</si>
  <si>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</si>
  <si>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</si>
  <si>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</si>
  <si>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</si>
  <si>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</si>
  <si>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</si>
  <si>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</si>
  <si>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</si>
  <si>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</si>
  <si>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</si>
  <si>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</si>
  <si>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</si>
  <si>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</si>
  <si>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</si>
  <si>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</si>
  <si>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</si>
  <si>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</si>
  <si>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</si>
  <si>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</si>
  <si>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</si>
  <si>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</si>
  <si>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</si>
  <si>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</si>
  <si>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</si>
  <si>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</si>
  <si>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</si>
  <si>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</si>
  <si>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</si>
  <si>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</si>
  <si>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</si>
  <si>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</si>
  <si>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</si>
  <si>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</si>
  <si>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</si>
  <si>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</si>
  <si>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</si>
  <si>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</si>
  <si>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</si>
  <si>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</si>
  <si>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</si>
  <si>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</si>
  <si>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</si>
  <si>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</si>
  <si>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</si>
  <si>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</si>
  <si>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</si>
  <si>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</si>
  <si>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</si>
  <si>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</si>
  <si>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</si>
  <si>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</si>
  <si>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</si>
  <si>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</si>
  <si>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</si>
  <si>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</si>
  <si>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</si>
  <si>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</si>
  <si>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</si>
  <si>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</si>
  <si>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</si>
  <si>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</si>
  <si>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</si>
  <si>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</si>
  <si>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</si>
  <si>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</si>
  <si>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</si>
  <si>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</si>
  <si>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</si>
  <si>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</si>
  <si>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</si>
  <si>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</si>
  <si>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</si>
  <si>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</si>
  <si>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</si>
  <si>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</si>
  <si>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</si>
  <si>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</si>
  <si>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</si>
  <si>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</si>
  <si>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</si>
  <si>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</si>
  <si>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</si>
  <si>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</si>
  <si>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</si>
  <si>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</si>
  <si>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</si>
  <si>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</si>
  <si>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</si>
  <si>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</si>
  <si>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</si>
  <si>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</si>
  <si>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</si>
  <si>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</si>
  <si>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</si>
  <si>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</si>
  <si>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</si>
  <si>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</si>
  <si>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</si>
  <si>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</si>
  <si>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</si>
  <si>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</si>
  <si>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</si>
  <si>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</si>
  <si>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</si>
  <si>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</si>
  <si>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</si>
  <si>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</si>
  <si>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</si>
  <si>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</si>
  <si>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</si>
  <si>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</si>
  <si>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</si>
  <si>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</si>
  <si>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</si>
  <si>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</si>
  <si>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</si>
  <si>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</si>
  <si>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</si>
  <si>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</si>
  <si>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</si>
  <si>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</si>
  <si>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</si>
  <si>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</si>
  <si>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</si>
  <si>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</si>
  <si>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</si>
  <si>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</si>
  <si>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</si>
  <si>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</si>
  <si>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</si>
  <si>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</si>
  <si>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</si>
  <si>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</si>
  <si>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</si>
  <si>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</si>
  <si>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</si>
  <si>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</si>
  <si>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</si>
  <si>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</si>
  <si>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</si>
  <si>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</si>
  <si>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</si>
  <si>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</si>
  <si>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</si>
  <si>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</si>
  <si>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</si>
  <si>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</si>
  <si>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</si>
  <si>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</si>
  <si>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</si>
  <si>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</si>
  <si>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</si>
  <si>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</si>
  <si>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</si>
  <si>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</si>
  <si>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</si>
  <si>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</si>
  <si>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</si>
  <si>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</si>
  <si>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</si>
  <si>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</si>
  <si>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</si>
  <si>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</si>
  <si>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</si>
  <si>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</si>
  <si>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</si>
  <si>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</si>
  <si>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</si>
  <si>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</si>
  <si>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</si>
  <si>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</si>
  <si>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</si>
  <si>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</si>
  <si>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</si>
  <si>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</si>
  <si>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</si>
  <si>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</si>
  <si>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</si>
  <si>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</si>
  <si>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</si>
  <si>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</si>
  <si>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</si>
  <si>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</si>
  <si>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</si>
  <si>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</si>
  <si>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</si>
  <si>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</si>
  <si>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</si>
  <si>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</si>
  <si>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</si>
  <si>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</si>
  <si>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</si>
  <si>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</si>
  <si>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</si>
  <si>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</si>
  <si>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</si>
  <si>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</si>
  <si>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</si>
  <si>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</si>
  <si>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</si>
  <si>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</si>
  <si>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</si>
  <si>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</si>
  <si>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</si>
  <si>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</si>
  <si>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</si>
  <si>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</si>
  <si>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</si>
  <si>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</si>
  <si>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</si>
  <si>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</si>
  <si>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</si>
  <si>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</si>
  <si>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</si>
  <si>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</si>
  <si>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</si>
  <si>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</si>
  <si>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</si>
  <si>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</si>
  <si>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</si>
  <si>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</si>
  <si>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</si>
  <si>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</si>
  <si>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</si>
  <si>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</si>
  <si>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</si>
  <si>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</si>
  <si>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</si>
  <si>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</si>
  <si>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</si>
  <si>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</si>
  <si>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</si>
  <si>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</si>
  <si>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</si>
  <si>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</si>
  <si>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</si>
  <si>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</si>
  <si>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</si>
  <si>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</si>
  <si>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</si>
  <si>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</si>
  <si>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</si>
  <si>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</si>
  <si>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</si>
  <si>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</si>
  <si>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</si>
  <si>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</si>
  <si>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</si>
  <si>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</si>
  <si>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</si>
  <si>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</si>
  <si>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</si>
  <si>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</si>
  <si>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</si>
  <si>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</si>
  <si>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</si>
  <si>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</si>
  <si>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</si>
  <si>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</si>
  <si>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</si>
  <si>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</si>
  <si>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</si>
  <si>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</si>
  <si>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</si>
  <si>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</si>
  <si>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</si>
  <si>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</si>
  <si>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</si>
  <si>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</si>
  <si>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</si>
  <si>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</si>
  <si>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</si>
  <si>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</si>
  <si>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</si>
  <si>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</si>
  <si>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</si>
  <si>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</si>
  <si>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</si>
  <si>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</si>
  <si>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</si>
  <si>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</si>
  <si>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</si>
  <si>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</si>
  <si>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</si>
  <si>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</si>
  <si>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</si>
  <si>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</si>
  <si>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</si>
  <si>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</si>
  <si>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</si>
  <si>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</si>
  <si>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</si>
  <si>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</si>
  <si>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</si>
  <si>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</si>
  <si>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</si>
  <si>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</si>
  <si>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</si>
  <si>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</si>
  <si>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</si>
  <si>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</si>
  <si>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</si>
  <si>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</si>
  <si>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</si>
  <si>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</si>
  <si>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</si>
  <si>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</si>
  <si>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</si>
  <si>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</si>
  <si>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</si>
  <si>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</si>
  <si>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</si>
  <si>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</si>
  <si>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</si>
  <si>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</si>
  <si>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</si>
  <si>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</si>
  <si>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</si>
  <si>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</si>
  <si>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</si>
  <si>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</si>
  <si>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</si>
  <si>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</si>
  <si>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</si>
  <si>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</si>
  <si>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</si>
  <si>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</si>
  <si>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</si>
  <si>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</si>
  <si>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</si>
  <si>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</si>
  <si>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</si>
  <si>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</si>
  <si>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</si>
  <si>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</si>
  <si>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</si>
  <si>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</si>
  <si>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</si>
  <si>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</si>
  <si>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</si>
  <si>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</si>
  <si>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</si>
  <si>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</si>
  <si>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</si>
  <si>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</si>
  <si>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</si>
  <si>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</si>
  <si>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</si>
  <si>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</si>
  <si>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</si>
  <si>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</si>
  <si>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</si>
  <si>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</si>
  <si>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</si>
  <si>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</si>
  <si>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</si>
  <si>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</si>
  <si>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</si>
  <si>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</si>
  <si>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</si>
  <si>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</si>
  <si>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</si>
  <si>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</si>
  <si>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</si>
  <si>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</si>
  <si>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</si>
  <si>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</si>
  <si>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</si>
  <si>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</si>
  <si>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</si>
  <si>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</si>
  <si>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</si>
  <si>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</si>
  <si>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</si>
  <si>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</si>
  <si>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</si>
  <si>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</si>
  <si>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</si>
  <si>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</si>
  <si>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</si>
  <si>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</si>
  <si>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</si>
  <si>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</si>
  <si>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</si>
  <si>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</si>
  <si>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</si>
  <si>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</si>
  <si>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</si>
  <si>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</si>
  <si>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</si>
  <si>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</si>
  <si>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</si>
  <si>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</si>
  <si>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</si>
  <si>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</si>
  <si>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</si>
  <si>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</si>
  <si>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</si>
  <si>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</si>
  <si>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</si>
  <si>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</si>
  <si>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</si>
  <si>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</si>
  <si>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</si>
  <si>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</si>
  <si>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</si>
  <si>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</si>
  <si>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</si>
  <si>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</si>
  <si>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</si>
  <si>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</si>
  <si>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</si>
  <si>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</si>
  <si>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</si>
  <si>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</si>
  <si>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</si>
  <si>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</si>
  <si>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</si>
  <si>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</si>
  <si>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</si>
  <si>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</si>
  <si>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</si>
  <si>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</si>
  <si>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</si>
  <si>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</si>
  <si>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</si>
  <si>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</si>
  <si>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</si>
  <si>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</si>
  <si>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</si>
  <si>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</si>
  <si>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</si>
  <si>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</si>
  <si>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</si>
  <si>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</si>
  <si>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</si>
  <si>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</si>
  <si>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</si>
  <si>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</si>
  <si>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</si>
  <si>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</si>
  <si>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</si>
  <si>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</si>
  <si>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</si>
  <si>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</si>
  <si>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</si>
  <si>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</si>
  <si>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</si>
  <si>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</si>
  <si>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</si>
  <si>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</si>
  <si>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</si>
  <si>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</si>
  <si>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</si>
  <si>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</si>
  <si>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</si>
  <si>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</si>
  <si>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</si>
  <si>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</si>
  <si>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</si>
  <si>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</si>
  <si>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</si>
  <si>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</si>
  <si>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</si>
  <si>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</si>
  <si>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</si>
  <si>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</si>
  <si>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</si>
  <si>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</si>
  <si>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</si>
  <si>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</si>
  <si>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</si>
  <si>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</si>
  <si>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</si>
  <si>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</si>
  <si>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</si>
  <si>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</si>
  <si>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</si>
  <si>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</si>
  <si>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</si>
  <si>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</si>
  <si>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</si>
  <si>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</si>
  <si>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</si>
  <si>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</si>
  <si>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</si>
  <si>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</si>
  <si>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</si>
  <si>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</si>
  <si>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</si>
  <si>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</si>
  <si>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</si>
  <si>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</si>
  <si>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</si>
  <si>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</si>
  <si>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</si>
  <si>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</si>
  <si>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</si>
  <si>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</si>
  <si>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</si>
  <si>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</si>
  <si>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</si>
  <si>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</si>
  <si>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</si>
  <si>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</si>
  <si>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</si>
  <si>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</si>
  <si>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</si>
  <si>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</si>
  <si>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</si>
  <si>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</si>
  <si>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</si>
  <si>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</si>
  <si>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</si>
  <si>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</si>
  <si>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</si>
  <si>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</si>
  <si>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</si>
  <si>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</si>
  <si>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</si>
  <si>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</si>
  <si>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</si>
  <si>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</si>
  <si>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</si>
  <si>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</si>
  <si>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</si>
  <si>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</si>
  <si>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</si>
  <si>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</si>
  <si>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</si>
  <si>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</si>
  <si>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</si>
  <si>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</si>
  <si>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</si>
  <si>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</si>
  <si>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</si>
  <si>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</si>
  <si>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</si>
  <si>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</si>
  <si>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</si>
  <si>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</si>
  <si>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</si>
  <si>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</si>
  <si>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</si>
  <si>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</si>
  <si>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</si>
  <si>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</si>
  <si>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</si>
  <si>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</si>
  <si>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</si>
  <si>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</si>
  <si>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</si>
  <si>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</si>
  <si>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</si>
  <si>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</si>
  <si>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</si>
  <si>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</si>
  <si>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</si>
  <si>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</si>
  <si>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</si>
  <si>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</si>
  <si>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</si>
  <si>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</si>
  <si>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</si>
  <si>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</si>
  <si>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</si>
  <si>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</si>
  <si>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</si>
  <si>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</si>
  <si>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</si>
  <si>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</si>
  <si>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</si>
  <si>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</si>
  <si>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</si>
  <si>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</si>
  <si>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</si>
  <si>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</si>
  <si>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</si>
  <si>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</si>
  <si>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</si>
  <si>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</si>
  <si>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</si>
  <si>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</si>
  <si>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</si>
  <si>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</si>
  <si>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</si>
  <si>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</si>
  <si>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</si>
  <si>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</si>
  <si>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</si>
  <si>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</si>
  <si>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</si>
  <si>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</si>
  <si>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</si>
  <si>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</si>
  <si>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</si>
  <si>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</si>
  <si>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</si>
  <si>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</si>
  <si>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</si>
  <si>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</si>
  <si>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</si>
  <si>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</si>
  <si>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</si>
  <si>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</si>
  <si>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</si>
  <si>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</si>
  <si>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</si>
  <si>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</si>
  <si>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</si>
  <si>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</si>
  <si>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</si>
  <si>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</si>
  <si>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</si>
  <si>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</si>
  <si>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</si>
  <si>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</si>
  <si>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</si>
  <si>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</si>
  <si>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</si>
  <si>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</si>
  <si>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</si>
  <si>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</si>
  <si>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</si>
  <si>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</si>
  <si>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</si>
  <si>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</si>
  <si>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</si>
  <si>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</si>
  <si>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</si>
  <si>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</si>
  <si>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</si>
  <si>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</si>
  <si>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</si>
  <si>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</si>
  <si>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</si>
  <si>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</si>
  <si>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</si>
  <si>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</si>
  <si>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</si>
  <si>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</si>
  <si>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</si>
  <si>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</si>
  <si>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</si>
  <si>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</si>
  <si>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</si>
  <si>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</si>
  <si>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</si>
  <si>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</si>
  <si>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</si>
  <si>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</si>
  <si>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</si>
  <si>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</si>
  <si>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</si>
  <si>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</si>
  <si>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</si>
  <si>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</si>
  <si>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</si>
  <si>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</si>
  <si>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</si>
  <si>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</si>
  <si>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</si>
  <si>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</si>
  <si>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</si>
  <si>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</si>
  <si>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</si>
  <si>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</si>
  <si>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</si>
  <si>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</si>
  <si>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</si>
  <si>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</si>
  <si>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</si>
  <si>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</si>
  <si>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</si>
  <si>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</si>
  <si>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</si>
  <si>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</si>
  <si>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</si>
  <si>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</si>
  <si>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</si>
  <si>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</si>
  <si>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</si>
  <si>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</si>
  <si>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</si>
  <si>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</si>
  <si>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</si>
  <si>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</si>
  <si>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</si>
  <si>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</si>
  <si>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</si>
  <si>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</si>
  <si>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</si>
  <si>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</si>
  <si>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</si>
  <si>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</si>
  <si>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</si>
  <si>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</si>
  <si>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</si>
  <si>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</si>
  <si>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</si>
  <si>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</si>
  <si>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</si>
  <si>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</si>
  <si>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</si>
  <si>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</si>
  <si>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</si>
  <si>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</si>
  <si>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</si>
  <si>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</si>
  <si>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</si>
  <si>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</si>
  <si>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</si>
  <si>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</si>
  <si>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</si>
  <si>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</si>
  <si>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</si>
  <si>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</si>
  <si>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</si>
  <si>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</si>
  <si>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</si>
  <si>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</si>
  <si>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</si>
  <si>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</si>
  <si>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</si>
  <si>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</si>
  <si>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</si>
  <si>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</si>
  <si>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</si>
  <si>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</si>
  <si>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</si>
  <si>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</si>
  <si>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</si>
  <si>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</si>
  <si>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</si>
  <si>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</si>
  <si>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</si>
  <si>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</si>
  <si>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</si>
  <si>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</si>
  <si>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</si>
  <si>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</si>
  <si>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</si>
  <si>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</si>
  <si>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</si>
  <si>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</si>
  <si>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</si>
  <si>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</si>
  <si>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</si>
  <si>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</si>
  <si>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</si>
  <si>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</si>
  <si>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</si>
  <si>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</si>
  <si>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</si>
  <si>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</si>
  <si>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</si>
  <si>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</si>
  <si>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</si>
  <si>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</si>
  <si>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</si>
  <si>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</si>
  <si>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</si>
  <si>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</si>
  <si>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</si>
  <si>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</si>
  <si>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</si>
  <si>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</si>
  <si>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</si>
  <si>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</si>
  <si>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</si>
  <si>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</si>
  <si>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</si>
  <si>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</si>
  <si>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</si>
  <si>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</si>
  <si>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</si>
  <si>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</si>
  <si>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</si>
  <si>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</si>
  <si>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</si>
  <si>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</si>
  <si>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</si>
  <si>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</si>
  <si>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</si>
  <si>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</si>
  <si>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</si>
  <si>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</si>
  <si>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</si>
  <si>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</si>
  <si>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</si>
  <si>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</si>
  <si>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</si>
  <si>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</si>
  <si>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</si>
  <si>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</si>
  <si>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</si>
  <si>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</si>
  <si>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</si>
  <si>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</si>
  <si>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</si>
  <si>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</si>
  <si>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</si>
  <si>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</si>
  <si>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</si>
  <si>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</si>
  <si>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</si>
  <si>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</si>
  <si>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</si>
  <si>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</si>
  <si>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</si>
  <si>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</si>
  <si>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</si>
  <si>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</si>
  <si>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</si>
  <si>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</si>
  <si>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</si>
  <si>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</si>
  <si>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</si>
  <si>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</si>
  <si>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</si>
  <si>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</si>
  <si>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</si>
  <si>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</si>
  <si>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</si>
  <si>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</si>
  <si>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</si>
  <si>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</si>
  <si>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</si>
  <si>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</si>
  <si>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</si>
  <si>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</si>
  <si>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</si>
  <si>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</si>
  <si>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</si>
  <si>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</si>
  <si>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</si>
  <si>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</si>
  <si>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</si>
  <si>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</si>
  <si>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</si>
  <si>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</si>
  <si>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</si>
  <si>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</si>
  <si>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</si>
  <si>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</si>
  <si>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</si>
  <si>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</si>
  <si>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</si>
  <si>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</si>
  <si>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</si>
  <si>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</si>
  <si>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</si>
  <si>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</si>
  <si>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</si>
  <si>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</si>
  <si>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</si>
  <si>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</si>
  <si>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</si>
  <si>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</si>
  <si>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</si>
  <si>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</si>
  <si>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</si>
  <si>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</si>
  <si>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</si>
  <si>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</si>
  <si>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</si>
  <si>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</si>
  <si>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</si>
  <si>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</si>
  <si>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</si>
  <si>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</si>
  <si>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</si>
  <si>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</si>
  <si>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</si>
  <si>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</si>
  <si>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</si>
  <si>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</si>
  <si>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</si>
  <si>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</si>
  <si>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</si>
  <si>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</si>
  <si>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</si>
  <si>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</si>
  <si>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</si>
  <si>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</si>
  <si>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</si>
  <si>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</si>
  <si>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</si>
  <si>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</si>
  <si>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</si>
  <si>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</si>
  <si>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</si>
  <si>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</si>
  <si>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</si>
  <si>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</si>
  <si>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</si>
  <si>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</si>
  <si>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</si>
  <si>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</si>
  <si>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</si>
  <si>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</si>
  <si>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</si>
  <si>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</si>
  <si>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</si>
  <si>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</si>
  <si>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</si>
  <si>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</si>
  <si>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</si>
  <si>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</si>
  <si>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</si>
  <si>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</si>
  <si>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</si>
  <si>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</si>
  <si>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</si>
  <si>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</si>
  <si>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</si>
  <si>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</si>
  <si>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</si>
  <si>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</si>
  <si>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</si>
  <si>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</si>
  <si>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</si>
  <si>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</si>
  <si>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</si>
  <si>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</si>
  <si>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</si>
  <si>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</si>
  <si>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</si>
  <si>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</si>
  <si>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</si>
  <si>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</si>
  <si>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</si>
  <si>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</si>
  <si>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</si>
  <si>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</si>
  <si>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</si>
  <si>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</si>
  <si>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</si>
  <si>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</si>
  <si>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</si>
  <si>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</si>
  <si>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</si>
  <si>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</si>
  <si>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</si>
  <si>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</si>
  <si>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</si>
  <si>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</si>
  <si>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</si>
  <si>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</si>
  <si>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</si>
  <si>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</si>
  <si>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</si>
  <si>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</si>
  <si>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</si>
  <si>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</si>
  <si>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</si>
  <si>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</si>
  <si>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</si>
  <si>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</si>
  <si>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</si>
  <si>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</si>
  <si>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</si>
  <si>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</si>
  <si>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</si>
  <si>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</si>
  <si>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</si>
  <si>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</si>
  <si>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</si>
  <si>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</si>
  <si>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</si>
  <si>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</si>
  <si>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</si>
  <si>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</si>
  <si>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</si>
  <si>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</si>
  <si>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</si>
  <si>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</si>
  <si>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</si>
  <si>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</si>
  <si>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</si>
  <si>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</si>
  <si>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</si>
  <si>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</si>
  <si>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</si>
  <si>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</si>
  <si>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</si>
  <si>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</si>
  <si>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</si>
  <si>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</si>
  <si>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</si>
  <si>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</si>
  <si>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</si>
  <si>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</si>
  <si>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</si>
  <si>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</si>
  <si>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</si>
  <si>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</si>
  <si>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</si>
  <si>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</si>
  <si>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</si>
  <si>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</si>
  <si>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</si>
  <si>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</si>
  <si>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</si>
  <si>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</si>
  <si>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</si>
  <si>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</si>
  <si>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</si>
  <si>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</si>
  <si>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</si>
  <si>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</si>
  <si>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</si>
  <si>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</si>
  <si>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</si>
  <si>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</si>
  <si>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</si>
  <si>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</si>
  <si>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</si>
  <si>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</si>
  <si>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</si>
  <si>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</si>
  <si>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</si>
  <si>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</si>
  <si>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</si>
  <si>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</si>
  <si>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</si>
  <si>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</si>
  <si>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</si>
  <si>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</si>
  <si>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</si>
  <si>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</si>
  <si>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</si>
  <si>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</si>
  <si>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</si>
  <si>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</si>
  <si>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</si>
  <si>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</si>
  <si>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</si>
  <si>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</si>
  <si>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</si>
  <si>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</si>
  <si>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</si>
  <si>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</si>
  <si>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</si>
  <si>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</si>
  <si>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</si>
  <si>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</si>
  <si>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</si>
  <si>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</si>
  <si>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</si>
  <si>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</si>
  <si>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</si>
  <si>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</si>
  <si>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</si>
  <si>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</si>
  <si>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</si>
  <si>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</si>
  <si>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</si>
  <si>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</si>
  <si>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</si>
  <si>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</si>
  <si>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</si>
  <si>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</si>
  <si>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</si>
  <si>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</si>
  <si>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</si>
  <si>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</si>
  <si>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</si>
  <si>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</si>
  <si>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</si>
  <si>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</si>
  <si>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</si>
  <si>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</si>
  <si>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</si>
  <si>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</si>
  <si>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</si>
  <si>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</si>
  <si>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</si>
  <si>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</si>
  <si>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</si>
  <si>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</si>
  <si>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</si>
  <si>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</si>
  <si>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</si>
  <si>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</si>
  <si>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</si>
  <si>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</si>
  <si>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</si>
  <si>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</si>
  <si>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</si>
  <si>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</si>
  <si>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</si>
  <si>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</si>
  <si>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</si>
  <si>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</si>
  <si>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</si>
  <si>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</si>
  <si>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</si>
  <si>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</si>
  <si>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</si>
  <si>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</si>
  <si>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</si>
  <si>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</si>
  <si>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</si>
  <si>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</si>
  <si>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</si>
  <si>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</si>
  <si>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</si>
  <si>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</si>
  <si>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</si>
  <si>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</si>
  <si>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</si>
  <si>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</si>
  <si>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</si>
  <si>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</si>
  <si>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</si>
  <si>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</si>
  <si>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</si>
  <si>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</si>
  <si>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</si>
  <si>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</si>
  <si>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</si>
  <si>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</si>
  <si>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</si>
  <si>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</si>
  <si>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</si>
  <si>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</si>
  <si>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</si>
  <si>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</si>
  <si>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</si>
  <si>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</si>
  <si>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</si>
  <si>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</si>
  <si>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</si>
  <si>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</si>
  <si>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</si>
  <si>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</si>
  <si>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</si>
  <si>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</si>
  <si>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</si>
  <si>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</si>
  <si>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</si>
  <si>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</si>
  <si>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</si>
  <si>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</si>
  <si>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</si>
  <si>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</si>
  <si>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</si>
  <si>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</si>
  <si>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</si>
  <si>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</si>
  <si>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</si>
  <si>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</si>
  <si>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</si>
  <si>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</si>
  <si>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</si>
  <si>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</si>
  <si>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</si>
  <si>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</si>
  <si>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</si>
  <si>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</si>
  <si>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</si>
  <si>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</si>
  <si>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</si>
  <si>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</si>
  <si>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</si>
  <si>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</si>
  <si>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</si>
  <si>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</si>
  <si>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</si>
  <si>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</si>
  <si>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</si>
  <si>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</si>
  <si>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</si>
  <si>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</si>
  <si>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</si>
  <si>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</si>
  <si>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</si>
  <si>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</si>
  <si>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</si>
  <si>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</si>
  <si>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</si>
  <si>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</si>
  <si>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</si>
  <si>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</si>
  <si>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</si>
  <si>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</si>
  <si>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</si>
  <si>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</si>
  <si>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</si>
  <si>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</si>
  <si>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</si>
  <si>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</si>
  <si>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</si>
  <si>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</si>
  <si>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</si>
  <si>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</si>
  <si>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</si>
  <si>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</si>
  <si>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</si>
  <si>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</si>
  <si>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</si>
  <si>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</si>
  <si>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</si>
  <si>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</si>
  <si>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</si>
  <si>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</si>
  <si>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</si>
  <si>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</si>
  <si>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</si>
  <si>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</si>
  <si>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</si>
  <si>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</si>
  <si>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</si>
  <si>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</si>
  <si>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</si>
  <si>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</si>
  <si>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</si>
  <si>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</si>
  <si>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</si>
  <si>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</si>
  <si>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</si>
  <si>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</si>
  <si>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</si>
  <si>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</si>
  <si>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</si>
  <si>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</si>
  <si>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</si>
  <si>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</si>
  <si>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</si>
  <si>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</si>
  <si>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</si>
  <si>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</si>
  <si>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</si>
  <si>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</si>
  <si>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</si>
  <si>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</si>
  <si>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</si>
  <si>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</si>
  <si>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</si>
  <si>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</si>
  <si>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</si>
  <si>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</si>
  <si>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</si>
  <si>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</si>
  <si>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</si>
  <si>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</si>
  <si>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</si>
  <si>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</si>
  <si>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</si>
  <si>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</si>
  <si>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</si>
  <si>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</si>
  <si>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</si>
  <si>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</si>
  <si>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</si>
  <si>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</si>
  <si>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</si>
  <si>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</si>
  <si>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</si>
  <si>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</si>
  <si>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</si>
  <si>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</si>
  <si>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</si>
  <si>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</si>
  <si>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</si>
  <si>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</si>
  <si>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</si>
  <si>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</si>
  <si>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</si>
  <si>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</si>
  <si>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</si>
  <si>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</si>
  <si>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</si>
  <si>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</si>
  <si>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</si>
  <si>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</si>
  <si>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</si>
  <si>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</si>
  <si>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</si>
  <si>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</si>
  <si>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</si>
  <si>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</si>
  <si>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</si>
  <si>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</si>
  <si>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</si>
  <si>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</si>
  <si>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</si>
  <si>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</si>
  <si>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</si>
  <si>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</si>
  <si>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</si>
  <si>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</si>
  <si>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</si>
  <si>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</si>
  <si>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</si>
  <si>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</si>
  <si>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</si>
  <si>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</si>
  <si>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</si>
  <si>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</si>
  <si>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</si>
  <si>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</si>
  <si>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</si>
  <si>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</si>
  <si>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</si>
  <si>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</si>
  <si>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</si>
  <si>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</si>
  <si>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</si>
  <si>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</si>
  <si>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</si>
  <si>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</si>
  <si>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</si>
  <si>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</si>
  <si>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</si>
  <si>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</si>
  <si>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</si>
  <si>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</si>
  <si>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</si>
  <si>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</si>
  <si>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</si>
  <si>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</si>
  <si>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</si>
  <si>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</si>
  <si>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</si>
  <si>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</si>
  <si>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</si>
  <si>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</si>
  <si>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</si>
  <si>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</si>
  <si>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</si>
  <si>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</si>
  <si>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</si>
  <si>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</si>
  <si>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</si>
  <si>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</si>
  <si>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</si>
  <si>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</si>
  <si>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</si>
  <si>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</si>
  <si>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</si>
  <si>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</si>
  <si>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</si>
  <si>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</si>
  <si>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</si>
  <si>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</si>
  <si>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</si>
  <si>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</si>
  <si>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</si>
  <si>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</si>
  <si>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</si>
  <si>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</si>
  <si>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</si>
  <si>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</si>
  <si>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</si>
  <si>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</si>
  <si>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</si>
  <si>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</si>
  <si>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</si>
  <si>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</si>
  <si>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</si>
  <si>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</si>
  <si>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</si>
  <si>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</si>
  <si>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</si>
  <si>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</si>
  <si>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</si>
  <si>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</si>
  <si>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</si>
  <si>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</si>
  <si>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</si>
  <si>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</si>
  <si>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</si>
  <si>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</si>
  <si>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</si>
  <si>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</si>
  <si>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</si>
  <si>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</si>
  <si>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</si>
  <si>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</si>
  <si>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</si>
  <si>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</si>
  <si>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</si>
  <si>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</si>
  <si>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</si>
  <si>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</si>
  <si>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</si>
  <si>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</si>
  <si>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</si>
  <si>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</si>
  <si>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</si>
  <si>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</si>
  <si>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</si>
  <si>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</si>
  <si>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</si>
  <si>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</si>
  <si>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</si>
  <si>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</si>
  <si>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</si>
  <si>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</si>
  <si>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</si>
  <si>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</si>
  <si>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</si>
  <si>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</si>
  <si>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</si>
  <si>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</si>
  <si>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</si>
  <si>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</si>
  <si>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</si>
  <si>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</si>
  <si>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</si>
  <si>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</si>
  <si>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</si>
  <si>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</si>
  <si>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</si>
  <si>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</si>
  <si>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</si>
  <si>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</si>
  <si>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</si>
  <si>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</si>
  <si>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</si>
  <si>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</si>
  <si>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</si>
  <si>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</si>
  <si>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</si>
  <si>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</si>
  <si>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</si>
  <si>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</si>
  <si>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</si>
  <si>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</si>
  <si>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</si>
  <si>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</si>
  <si>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</si>
  <si>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</si>
  <si>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</si>
  <si>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</si>
  <si>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</si>
  <si>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</si>
  <si>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</si>
  <si>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</si>
  <si>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</si>
  <si>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</si>
  <si>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</si>
  <si>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</si>
  <si>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</si>
  <si>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</si>
  <si>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</si>
  <si>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</si>
  <si>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</si>
  <si>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</si>
  <si>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</si>
  <si>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</si>
  <si>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</si>
  <si>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</si>
  <si>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</si>
  <si>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</si>
  <si>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</si>
  <si>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</si>
  <si>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</si>
  <si>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</si>
  <si>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</si>
  <si>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</si>
  <si>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</si>
  <si>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</si>
  <si>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</si>
  <si>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</si>
  <si>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</si>
  <si>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</si>
  <si>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</si>
  <si>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</si>
  <si>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</si>
  <si>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</si>
  <si>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</si>
  <si>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</si>
  <si>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</si>
  <si>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</si>
  <si>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</si>
  <si>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</si>
  <si>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</si>
  <si>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</si>
  <si>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</si>
  <si>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</si>
  <si>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</si>
  <si>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</si>
  <si>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</si>
  <si>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</si>
  <si>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</si>
  <si>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</si>
  <si>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</si>
  <si>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</si>
  <si>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</si>
  <si>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</si>
  <si>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</si>
  <si>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</si>
  <si>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</si>
  <si>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</si>
  <si>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</si>
  <si>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</si>
  <si>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</si>
  <si>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</si>
  <si>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</si>
  <si>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</si>
  <si>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</si>
  <si>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</si>
  <si>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</si>
  <si>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</si>
  <si>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</si>
  <si>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</si>
  <si>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</si>
  <si>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</si>
  <si>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</si>
  <si>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</si>
  <si>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</si>
  <si>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</si>
  <si>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</si>
  <si>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</si>
  <si>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</si>
  <si>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</si>
  <si>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</si>
  <si>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</si>
  <si>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</si>
  <si>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</si>
  <si>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</si>
  <si>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</si>
  <si>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</si>
  <si>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</si>
  <si>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</si>
  <si>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</si>
  <si>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</si>
  <si>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</si>
  <si>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</si>
  <si>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</si>
  <si>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</si>
  <si>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</si>
  <si>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</si>
  <si>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</si>
  <si>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</si>
  <si>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</si>
  <si>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</si>
  <si>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</si>
  <si>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</si>
  <si>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</si>
  <si>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</si>
  <si>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</si>
  <si>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</si>
  <si>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</si>
  <si>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</si>
  <si>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</si>
  <si>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</si>
  <si>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</si>
  <si>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</si>
  <si>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</si>
  <si>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</si>
  <si>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</si>
  <si>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</si>
  <si>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</si>
  <si>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</si>
  <si>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</si>
  <si>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</si>
  <si>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</si>
  <si>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</si>
  <si>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</si>
  <si>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</si>
  <si>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</si>
  <si>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</si>
  <si>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</si>
  <si>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</si>
  <si>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</si>
  <si>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</si>
  <si>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</si>
  <si>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</si>
  <si>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</si>
  <si>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</si>
  <si>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</si>
  <si>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</si>
  <si>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</si>
  <si>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</si>
  <si>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</si>
  <si>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</si>
  <si>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</si>
  <si>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</si>
  <si>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</si>
  <si>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</si>
  <si>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</si>
  <si>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</si>
  <si>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</si>
  <si>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</si>
  <si>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</si>
  <si>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</si>
  <si>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</si>
  <si>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</si>
  <si>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</si>
  <si>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</si>
  <si>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</si>
  <si>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</si>
  <si>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</si>
  <si>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</si>
  <si>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</si>
  <si>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</si>
  <si>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</si>
  <si>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</si>
  <si>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</si>
  <si>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</si>
  <si>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</si>
  <si>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</si>
  <si>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</si>
  <si>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</si>
  <si>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</si>
  <si>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</si>
  <si>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</si>
  <si>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</si>
  <si>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</si>
  <si>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</si>
  <si>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</si>
  <si>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</si>
  <si>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</si>
  <si>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</si>
  <si>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</si>
  <si>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</si>
  <si>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</si>
  <si>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</si>
  <si>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</si>
  <si>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</si>
  <si>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</si>
  <si>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</si>
  <si>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</si>
  <si>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</si>
  <si>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</si>
  <si>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</si>
  <si>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</si>
  <si>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</si>
  <si>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</si>
  <si>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</si>
  <si>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</si>
  <si>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</si>
  <si>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</si>
  <si>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</si>
  <si>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</si>
  <si>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</si>
  <si>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</si>
  <si>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</si>
  <si>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</si>
  <si>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</si>
  <si>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</si>
  <si>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</si>
  <si>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</si>
  <si>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</si>
  <si>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</si>
  <si>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</si>
  <si>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</si>
  <si>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</si>
  <si>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</si>
  <si>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</si>
  <si>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</si>
  <si>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</si>
  <si>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</si>
  <si>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</si>
  <si>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</si>
  <si>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</si>
  <si>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</si>
  <si>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</si>
  <si>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</si>
  <si>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</si>
  <si>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</si>
  <si>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</si>
  <si>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</si>
  <si>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</si>
  <si>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</si>
  <si>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</si>
  <si>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</si>
  <si>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</si>
  <si>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</si>
  <si>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</si>
  <si>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</si>
  <si>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</si>
  <si>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</si>
  <si>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</si>
  <si>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</si>
  <si>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</si>
  <si>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</si>
  <si>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</si>
  <si>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</si>
  <si>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</si>
  <si>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</si>
  <si>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</si>
  <si>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</si>
  <si>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</si>
  <si>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</si>
  <si>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</si>
  <si>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</si>
  <si>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</si>
  <si>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</si>
  <si>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</si>
  <si>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</si>
  <si>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</si>
  <si>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</si>
  <si>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</si>
  <si>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</si>
  <si>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</si>
  <si>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</si>
  <si>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</si>
  <si>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</si>
  <si>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</si>
  <si>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</si>
  <si>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</si>
  <si>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</si>
  <si>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</si>
  <si>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</si>
  <si>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</si>
  <si>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</si>
  <si>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</si>
  <si>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</si>
  <si>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</si>
  <si>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</si>
  <si>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</si>
  <si>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</si>
  <si>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</si>
  <si>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</si>
  <si>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</si>
  <si>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</si>
  <si>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</si>
  <si>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</si>
  <si>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</si>
  <si>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</si>
  <si>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1750 лм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</si>
  <si>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</si>
  <si>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</si>
  <si>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</si>
  <si>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</si>
  <si>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</si>
  <si>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</si>
  <si>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</si>
  <si>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</si>
  <si>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</si>
  <si>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</si>
  <si>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</si>
  <si>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</si>
  <si>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</si>
  <si>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</si>
  <si>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</si>
  <si>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</si>
  <si>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</si>
  <si>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</si>
  <si>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</si>
  <si>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</si>
  <si>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</si>
  <si>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</si>
  <si>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</si>
  <si>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</si>
  <si>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</si>
  <si>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</si>
  <si>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</si>
  <si>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</si>
  <si>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</si>
  <si>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</si>
  <si>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</si>
  <si>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</si>
  <si>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</si>
  <si>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</si>
  <si>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</si>
  <si>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</si>
  <si>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</si>
  <si>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</si>
  <si>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</si>
  <si>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</si>
  <si>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</si>
  <si>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</si>
  <si>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</si>
  <si>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</si>
  <si>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</si>
  <si>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</si>
  <si>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</si>
  <si>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</si>
  <si>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</si>
  <si>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</si>
  <si>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</si>
  <si>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</si>
  <si>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</si>
  <si>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</si>
  <si>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</si>
  <si>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</si>
  <si>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</si>
  <si>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</si>
  <si>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</si>
  <si>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</si>
  <si>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</si>
  <si>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</si>
  <si>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</si>
  <si>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</si>
  <si>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</si>
  <si>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</si>
  <si>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</si>
  <si>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</si>
  <si>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</si>
  <si>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</si>
  <si>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</si>
  <si>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</si>
  <si>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</si>
  <si>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</si>
  <si>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</si>
  <si>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</si>
  <si>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</si>
  <si>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</si>
  <si>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</si>
  <si>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</si>
  <si>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</si>
  <si>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</si>
  <si>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</si>
  <si>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</si>
  <si>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</si>
  <si>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</si>
  <si>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</si>
  <si>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</si>
  <si>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</si>
  <si>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</si>
  <si>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</si>
  <si>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</si>
  <si>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</si>
  <si>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</si>
  <si>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</si>
  <si>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</si>
  <si>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</si>
  <si>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</si>
  <si>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</si>
  <si>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</si>
  <si>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</si>
  <si>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</si>
  <si>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</si>
  <si>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</si>
  <si>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</si>
  <si>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</si>
  <si>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</si>
  <si>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</si>
  <si>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</si>
  <si>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</si>
  <si>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</si>
  <si>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</si>
  <si>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</si>
  <si>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</si>
  <si>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</si>
  <si>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</si>
  <si>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</si>
  <si>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</si>
  <si>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</si>
  <si>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</si>
  <si>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</si>
  <si>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</si>
  <si>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</si>
  <si>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</si>
  <si>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</si>
  <si>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</si>
  <si>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</si>
  <si>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</si>
  <si>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</si>
  <si>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</si>
  <si>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</si>
  <si>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</si>
  <si>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</si>
  <si>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</si>
  <si>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</si>
  <si>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</si>
  <si>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</si>
  <si>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</si>
  <si>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</si>
  <si>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</si>
  <si>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</si>
  <si>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</si>
  <si>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</si>
  <si>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</si>
  <si>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</si>
  <si>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</si>
  <si>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</si>
  <si>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</si>
  <si>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</si>
  <si>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</si>
  <si>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</si>
  <si>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</si>
  <si>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</si>
  <si>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</si>
  <si>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</si>
  <si>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</si>
  <si>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</si>
  <si>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</si>
  <si>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</si>
  <si>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</si>
  <si>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</si>
  <si>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</si>
  <si>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</si>
  <si>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</si>
  <si>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</si>
  <si>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</si>
  <si>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</si>
  <si>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</si>
  <si>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</si>
  <si>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</si>
  <si>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</si>
  <si>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</si>
  <si>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</si>
  <si>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</si>
  <si>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</si>
  <si>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</si>
  <si>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</si>
  <si>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</si>
  <si>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</si>
  <si>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</si>
  <si>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</si>
  <si>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</si>
  <si>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</si>
  <si>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</si>
  <si>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</si>
  <si>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</si>
  <si>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</si>
  <si>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</si>
  <si>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</si>
  <si>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</si>
  <si>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</si>
  <si>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</si>
  <si>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</si>
  <si>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</si>
  <si>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</si>
  <si>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</si>
  <si>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</si>
  <si>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</si>
  <si>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</si>
  <si>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</si>
  <si>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</si>
  <si>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</si>
  <si>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</si>
  <si>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</si>
  <si>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</si>
  <si>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</si>
  <si>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</si>
  <si>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</si>
  <si>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</si>
  <si>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</si>
  <si>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</si>
  <si>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</si>
  <si>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</si>
  <si>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</si>
  <si>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</si>
  <si>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</si>
  <si>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</si>
  <si>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</si>
  <si>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</si>
  <si>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</si>
  <si>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</si>
  <si>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</si>
  <si>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</si>
  <si>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</si>
  <si>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</si>
  <si>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</si>
  <si>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</si>
  <si>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</si>
  <si>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</si>
  <si>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</si>
  <si>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</si>
  <si>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</si>
  <si>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</si>
  <si>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</si>
  <si>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</si>
  <si>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</si>
  <si>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</si>
  <si>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</si>
  <si>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</si>
  <si>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</si>
  <si>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</si>
  <si>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</si>
  <si>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</si>
  <si>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</si>
  <si>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</si>
  <si>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</si>
  <si>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</si>
  <si>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</si>
  <si>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</si>
  <si>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</si>
  <si>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</si>
  <si>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</si>
  <si>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</si>
  <si>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</si>
  <si>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</si>
  <si>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</si>
  <si>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</si>
  <si>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</si>
  <si>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</si>
  <si>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</si>
  <si>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</si>
  <si>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</si>
  <si>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</si>
  <si>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</si>
  <si>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</si>
  <si>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</si>
  <si>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</si>
  <si>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</si>
  <si>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</si>
  <si>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</si>
  <si>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</si>
  <si>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</si>
  <si>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</si>
  <si>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</si>
  <si>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</si>
  <si>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</si>
  <si>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</si>
  <si>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</si>
  <si>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</si>
  <si>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</si>
  <si>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</si>
  <si>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</si>
  <si>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</si>
  <si>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</si>
  <si>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</si>
  <si>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</si>
  <si>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</si>
  <si>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</si>
  <si>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</si>
  <si>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</si>
  <si>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</si>
  <si>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</si>
  <si>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</si>
  <si>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</si>
  <si>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</si>
  <si>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</si>
  <si>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</si>
  <si>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</si>
  <si>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</si>
  <si>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</si>
  <si>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</si>
  <si>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</si>
  <si>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</si>
  <si>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</si>
  <si>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</si>
  <si>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</si>
  <si>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</si>
  <si>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</si>
  <si>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</si>
  <si>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</si>
  <si>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</si>
  <si>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</si>
  <si>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</si>
  <si>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</si>
  <si>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</si>
  <si>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</si>
  <si>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</si>
  <si>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</si>
  <si>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</si>
  <si>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</si>
  <si>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</si>
  <si>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</si>
  <si>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</si>
  <si>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</si>
  <si>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</si>
  <si>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</si>
  <si>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</si>
  <si>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</si>
  <si>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</si>
  <si>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</si>
  <si>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</si>
  <si>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</si>
  <si>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</si>
  <si>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</si>
  <si>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</si>
  <si>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</si>
  <si>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</si>
  <si>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</si>
  <si>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</si>
  <si>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</si>
  <si>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</si>
  <si>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</si>
  <si>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</si>
  <si>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</si>
  <si>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</si>
  <si>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</si>
  <si>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</si>
  <si>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</si>
  <si>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</si>
  <si>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</si>
  <si>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</si>
  <si>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</si>
  <si>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</si>
  <si>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</si>
  <si>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</si>
  <si>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</si>
  <si>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</si>
  <si>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</si>
  <si>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</si>
  <si>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</si>
  <si>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</si>
  <si>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</si>
  <si>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</si>
  <si>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</si>
  <si>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</si>
  <si>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</si>
  <si>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</si>
  <si>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</si>
  <si>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</si>
  <si>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</si>
  <si>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</si>
  <si>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</si>
  <si>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</si>
  <si>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</si>
  <si>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</si>
  <si>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</si>
  <si>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</si>
  <si>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</si>
  <si>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</si>
  <si>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</si>
  <si>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</si>
  <si>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</si>
  <si>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</si>
  <si>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</si>
  <si>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</si>
  <si>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</si>
  <si>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</si>
  <si>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</si>
  <si>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</si>
  <si>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</si>
  <si>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</si>
  <si>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</si>
  <si>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</si>
  <si>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</si>
  <si>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</si>
  <si>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</si>
  <si>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</si>
  <si>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</si>
  <si>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</si>
  <si>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</si>
  <si>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</si>
  <si>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</si>
  <si>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</si>
  <si>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</si>
  <si>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</si>
  <si>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</si>
  <si>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</si>
  <si>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</si>
  <si>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</si>
  <si>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</si>
  <si>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</si>
  <si>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</si>
  <si>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</si>
  <si>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</si>
  <si>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</si>
  <si>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</si>
  <si>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</si>
  <si>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</si>
  <si>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</si>
  <si>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DL-01 RUS Pro Ø160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</si>
  <si>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</si>
  <si>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</si>
  <si>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</si>
  <si>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</si>
  <si>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</si>
  <si>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</si>
  <si>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</si>
  <si>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</si>
  <si>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</si>
  <si>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</si>
  <si>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</si>
  <si>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</si>
  <si>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</si>
  <si>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</si>
  <si>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</si>
  <si>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</si>
  <si>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</si>
  <si>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</si>
  <si>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</si>
  <si>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</si>
  <si>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</si>
  <si>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</si>
  <si>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</si>
  <si>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</si>
  <si>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</si>
  <si>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</si>
  <si>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</si>
  <si>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</si>
  <si>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</si>
  <si>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</si>
  <si>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</si>
  <si>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</si>
  <si>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</si>
  <si>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</si>
  <si>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</si>
  <si>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</si>
  <si>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</si>
  <si>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</si>
  <si>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</si>
  <si>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</si>
  <si>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</si>
  <si>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</si>
  <si>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</si>
  <si>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</si>
  <si>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</si>
  <si>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</si>
  <si>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</si>
  <si>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</si>
  <si>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</si>
  <si>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</si>
  <si>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</si>
  <si>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</si>
  <si>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</si>
  <si>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</si>
  <si>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</si>
  <si>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</si>
  <si>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</si>
  <si>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</si>
  <si>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</si>
  <si>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</si>
  <si>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</si>
  <si>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</si>
  <si>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</si>
  <si>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</si>
  <si>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</si>
  <si>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</si>
  <si>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</si>
  <si>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</si>
  <si>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</si>
  <si>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</si>
  <si>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</si>
  <si>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</si>
  <si>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</si>
  <si>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</si>
  <si>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</si>
  <si>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</si>
  <si>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</si>
  <si>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</si>
  <si>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</si>
  <si>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</si>
  <si>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</si>
  <si>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</si>
  <si>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</si>
  <si>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</si>
  <si>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</si>
  <si>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</si>
  <si>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</si>
  <si>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</si>
  <si>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</si>
  <si>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</si>
  <si>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</si>
  <si>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</si>
  <si>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</si>
  <si>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</si>
  <si>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</si>
  <si>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</si>
  <si>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</si>
  <si>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</si>
  <si>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</si>
  <si>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</si>
  <si>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</si>
  <si>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</si>
  <si>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</si>
  <si>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</si>
  <si>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</si>
  <si>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</si>
  <si>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</si>
  <si>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</si>
  <si>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</si>
  <si>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</si>
  <si>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</si>
  <si>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</si>
  <si>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</si>
  <si>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</si>
  <si>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</si>
  <si>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</si>
  <si>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</si>
  <si>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</si>
  <si>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</si>
  <si>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</si>
  <si>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</si>
  <si>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</si>
  <si>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</si>
  <si>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</si>
  <si>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</si>
  <si>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</si>
  <si>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</si>
  <si>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</si>
  <si>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</si>
  <si>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</si>
  <si>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</si>
  <si>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</si>
  <si>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</si>
  <si>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</si>
  <si>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</si>
  <si>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</si>
  <si>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</si>
  <si>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</si>
  <si>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</si>
  <si>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</si>
  <si>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</si>
  <si>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</si>
  <si>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</si>
  <si>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</si>
  <si>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</si>
  <si>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</si>
  <si>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</si>
  <si>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</si>
  <si>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</si>
  <si>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</si>
  <si>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</si>
  <si>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</si>
  <si>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</si>
  <si>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</si>
  <si>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</si>
  <si>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</si>
  <si>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</si>
  <si>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</si>
  <si>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</si>
  <si>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</si>
  <si>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</si>
  <si>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</si>
  <si>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</si>
  <si>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</si>
  <si>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</si>
  <si>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</si>
  <si>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</si>
  <si>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</si>
  <si>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</si>
  <si>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</si>
  <si>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</si>
  <si>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</si>
  <si>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</si>
  <si>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</si>
  <si>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</si>
  <si>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</si>
  <si>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</si>
  <si>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</si>
  <si>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</si>
  <si>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</si>
  <si>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</si>
  <si>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</si>
  <si>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</si>
  <si>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</si>
  <si>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</si>
  <si>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</si>
  <si>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</si>
  <si>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</si>
  <si>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</si>
  <si>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</si>
  <si>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</si>
  <si>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</si>
  <si>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</si>
  <si>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</si>
  <si>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</si>
  <si>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</si>
  <si>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</si>
  <si>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</si>
  <si>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</si>
  <si>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</si>
  <si>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</si>
  <si>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</si>
  <si>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</si>
  <si>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</si>
  <si>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</si>
  <si>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</si>
  <si>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</si>
  <si>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</si>
  <si>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</si>
  <si>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</si>
  <si>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</si>
  <si>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</si>
  <si>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</si>
  <si>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</si>
  <si>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</si>
  <si>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</si>
  <si>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</si>
  <si>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</si>
  <si>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</si>
  <si>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</si>
  <si>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</si>
  <si>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</si>
  <si>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</si>
  <si>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</si>
  <si>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</si>
  <si>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</si>
  <si>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</si>
  <si>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</si>
  <si>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</si>
  <si>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</si>
  <si>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</si>
  <si>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</si>
  <si>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</si>
  <si>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</si>
  <si>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</si>
  <si>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</si>
  <si>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</si>
  <si>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</si>
  <si>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</si>
  <si>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</si>
  <si>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</si>
  <si>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</si>
  <si>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</si>
  <si>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</si>
  <si>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</si>
  <si>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</si>
  <si>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</si>
  <si>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</si>
  <si>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</si>
  <si>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</si>
  <si>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</si>
  <si>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</si>
  <si>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</si>
  <si>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</si>
  <si>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</si>
  <si>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</si>
  <si>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</si>
  <si>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</si>
  <si>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</si>
  <si>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</si>
  <si>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</si>
  <si>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</si>
  <si>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</si>
  <si>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</si>
  <si>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</si>
  <si>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</si>
  <si>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</si>
  <si>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</si>
  <si>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</si>
  <si>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</si>
  <si>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</si>
  <si>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</si>
  <si>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</si>
  <si>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870 лм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</si>
  <si>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</si>
  <si>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</si>
  <si>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</si>
  <si>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</si>
  <si>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</si>
  <si>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</si>
  <si>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</si>
  <si>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</si>
  <si>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</si>
  <si>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</si>
  <si>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</si>
  <si>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</si>
  <si>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</si>
  <si>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</si>
  <si>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</si>
  <si>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</si>
  <si>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</si>
  <si>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</si>
  <si>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</si>
  <si>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</si>
  <si>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</si>
  <si>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</si>
  <si>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</si>
  <si>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</si>
  <si>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</si>
  <si>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</si>
  <si>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</si>
  <si>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</si>
  <si>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</si>
  <si>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</si>
  <si>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</si>
  <si>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</si>
  <si>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</si>
  <si>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</si>
  <si>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</si>
  <si>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</si>
  <si>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</si>
  <si>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</si>
  <si>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</si>
  <si>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</si>
  <si>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</si>
  <si>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</si>
  <si>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</si>
  <si>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</si>
  <si>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</si>
  <si>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</si>
  <si>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</si>
  <si>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</si>
  <si>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</si>
  <si>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</si>
  <si>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</si>
  <si>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</si>
  <si>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</si>
  <si>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</si>
  <si>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</si>
  <si>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</si>
  <si>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</si>
  <si>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</si>
  <si>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</si>
  <si>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</si>
  <si>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</si>
  <si>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</si>
  <si>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</si>
  <si>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</si>
  <si>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</si>
  <si>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</si>
  <si>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</si>
  <si>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</si>
  <si>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</si>
  <si>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</si>
  <si>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</si>
  <si>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</si>
  <si>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</si>
  <si>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</si>
  <si>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</si>
  <si>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</si>
  <si>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</si>
  <si>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</si>
  <si>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</si>
  <si>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</si>
  <si>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</si>
  <si>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</si>
  <si>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</si>
  <si>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</si>
  <si>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</si>
  <si>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</si>
  <si>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</si>
  <si>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</si>
  <si>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</si>
  <si>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</si>
  <si>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</si>
  <si>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</si>
  <si>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</si>
  <si>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</si>
  <si>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</si>
  <si>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</si>
  <si>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</si>
  <si>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</si>
  <si>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</si>
  <si>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</si>
  <si>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</si>
  <si>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</si>
  <si>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</si>
  <si>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</si>
  <si>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</si>
  <si>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</si>
  <si>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</si>
  <si>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</si>
  <si>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</si>
  <si>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</si>
  <si>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</si>
  <si>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</si>
  <si>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</si>
  <si>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</si>
  <si>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</si>
  <si>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</si>
  <si>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</si>
  <si>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</si>
  <si>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</si>
  <si>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</si>
  <si>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</si>
  <si>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</si>
  <si>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</si>
  <si>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</si>
  <si>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</si>
  <si>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</si>
  <si>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</si>
  <si>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</si>
  <si>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</si>
  <si>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</si>
  <si>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</si>
  <si>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</si>
  <si>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</si>
  <si>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</si>
  <si>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</si>
  <si>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</si>
  <si>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</si>
  <si>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</si>
  <si>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</si>
  <si>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</si>
  <si>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</si>
  <si>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</si>
  <si>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</si>
  <si>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</si>
  <si>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</si>
  <si>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</si>
  <si>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</si>
  <si>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</si>
  <si>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</si>
  <si>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</si>
  <si>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</si>
  <si>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</si>
  <si>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</si>
  <si>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</si>
  <si>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</si>
  <si>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</si>
  <si>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V1-R0-00252-20L36-2001040</t>
  </si>
  <si>
    <t>Светодиодный светильник VARTON DL-Box Reflect Multi 1x4 накладной 10 Вт 4000 К 150х40х115 мм RAL9003 белый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</si>
  <si>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</si>
  <si>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</si>
  <si>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</si>
  <si>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</si>
  <si>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</si>
  <si>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</si>
  <si>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</si>
  <si>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</si>
  <si>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</si>
  <si>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</si>
  <si>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</si>
  <si>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</si>
  <si>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</si>
  <si>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</si>
  <si>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</si>
  <si>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</si>
  <si>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</si>
  <si>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</si>
  <si>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</si>
  <si>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</si>
  <si>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</si>
  <si>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</si>
  <si>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</si>
  <si>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</si>
  <si>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</si>
  <si>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</si>
  <si>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</si>
  <si>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</si>
  <si>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</si>
  <si>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</si>
  <si>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</si>
  <si>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</si>
  <si>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</si>
  <si>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</si>
  <si>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</si>
  <si>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</si>
  <si>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</si>
  <si>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</si>
  <si>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</si>
  <si>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</si>
  <si>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</si>
  <si>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</si>
  <si>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</si>
  <si>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</si>
  <si>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</si>
  <si>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</si>
  <si>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</si>
  <si>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</si>
  <si>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</si>
  <si>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</si>
  <si>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</si>
  <si>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</si>
  <si>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</si>
  <si>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</si>
  <si>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</si>
  <si>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</si>
  <si>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</si>
  <si>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</si>
  <si>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</si>
  <si>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</si>
  <si>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</si>
  <si>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</si>
  <si>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</si>
  <si>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</si>
  <si>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</si>
  <si>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</si>
  <si>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</si>
  <si>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</si>
  <si>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</si>
  <si>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</si>
  <si>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</si>
  <si>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</si>
  <si>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</si>
  <si>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</si>
  <si>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</si>
  <si>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</si>
  <si>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</si>
  <si>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</si>
  <si>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</si>
  <si>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</si>
  <si>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</si>
  <si>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</si>
  <si>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</si>
  <si>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</si>
  <si>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</si>
  <si>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</si>
  <si>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</si>
  <si>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</si>
  <si>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</si>
  <si>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</si>
  <si>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</si>
  <si>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</si>
  <si>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</si>
  <si>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</si>
  <si>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</si>
  <si>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</si>
  <si>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</si>
  <si>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</si>
  <si>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</si>
  <si>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</si>
  <si>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</si>
  <si>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</si>
  <si>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</si>
  <si>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</si>
  <si>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</si>
  <si>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</si>
  <si>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</si>
  <si>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</si>
  <si>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</si>
  <si>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</si>
  <si>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</si>
  <si>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</si>
  <si>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</si>
  <si>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</si>
  <si>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</si>
  <si>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</si>
  <si>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</si>
  <si>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</si>
  <si>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</si>
  <si>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</si>
  <si>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</si>
  <si>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</si>
  <si>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</si>
  <si>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</si>
  <si>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</si>
  <si>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</si>
  <si>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</si>
  <si>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</si>
  <si>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</si>
  <si>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</si>
  <si>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</si>
  <si>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</si>
  <si>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</si>
  <si>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</si>
  <si>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</si>
  <si>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</si>
  <si>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</si>
  <si>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</si>
  <si>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</si>
  <si>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</si>
  <si>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</si>
  <si>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</si>
  <si>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</si>
  <si>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</si>
  <si>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</si>
  <si>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</si>
  <si>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</si>
  <si>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</si>
  <si>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</si>
  <si>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</si>
  <si>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</si>
  <si>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</si>
  <si>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</si>
  <si>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</si>
  <si>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</si>
  <si>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</si>
  <si>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</si>
  <si>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</si>
  <si>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</si>
  <si>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</si>
  <si>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</si>
  <si>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</si>
  <si>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</si>
  <si>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</si>
  <si>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</si>
  <si>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</si>
  <si>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</si>
  <si>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</si>
  <si>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</si>
  <si>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</si>
  <si>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</si>
  <si>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</si>
  <si>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</si>
  <si>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</si>
  <si>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</si>
  <si>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</si>
  <si>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</si>
  <si>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</si>
  <si>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</si>
  <si>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</si>
  <si>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</si>
  <si>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</si>
  <si>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</si>
  <si>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</si>
  <si>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</si>
  <si>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</si>
  <si>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</si>
  <si>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</si>
  <si>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</si>
  <si>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</si>
  <si>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</si>
  <si>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</si>
  <si>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</si>
  <si>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</si>
  <si>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</si>
  <si>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</si>
  <si>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</si>
  <si>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</si>
  <si>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</si>
  <si>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</si>
  <si>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</si>
  <si>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</si>
  <si>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</si>
  <si>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</si>
  <si>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</si>
  <si>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</si>
  <si>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</si>
  <si>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</si>
  <si>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</si>
  <si>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</si>
  <si>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</si>
  <si>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</si>
  <si>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</si>
  <si>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</si>
  <si>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</si>
  <si>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</si>
  <si>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</si>
  <si>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</si>
  <si>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</si>
  <si>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</si>
  <si>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</si>
  <si>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</si>
  <si>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</si>
  <si>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</si>
  <si>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</si>
  <si>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</si>
  <si>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</si>
  <si>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</si>
  <si>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</si>
  <si>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</si>
  <si>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</si>
  <si>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</si>
  <si>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</si>
  <si>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</si>
  <si>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</si>
  <si>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</si>
  <si>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</si>
  <si>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</si>
  <si>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</si>
  <si>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</si>
  <si>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</si>
  <si>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</si>
  <si>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</si>
  <si>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</si>
  <si>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</si>
  <si>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</si>
  <si>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</si>
  <si>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</si>
  <si>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</si>
  <si>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</si>
  <si>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</si>
  <si>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</si>
  <si>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</si>
  <si>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</si>
  <si>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</si>
  <si>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</si>
  <si>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</si>
  <si>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</si>
  <si>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</si>
  <si>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</si>
  <si>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</si>
  <si>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</si>
  <si>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</si>
  <si>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</si>
  <si>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</si>
  <si>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</si>
  <si>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</si>
  <si>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</si>
  <si>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</si>
  <si>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</si>
  <si>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</si>
  <si>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</si>
  <si>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</si>
  <si>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</si>
  <si>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</si>
  <si>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</si>
  <si>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</si>
  <si>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</si>
  <si>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</si>
  <si>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</si>
  <si>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</si>
  <si>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</si>
  <si>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</si>
  <si>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</si>
  <si>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</si>
  <si>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</si>
  <si>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</si>
  <si>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</si>
  <si>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</si>
  <si>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</si>
  <si>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</si>
  <si>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</si>
  <si>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</si>
  <si>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</si>
  <si>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</si>
  <si>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</si>
  <si>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</si>
  <si>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</si>
  <si>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</si>
  <si>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</si>
  <si>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</si>
  <si>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</si>
  <si>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</si>
  <si>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</si>
  <si>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</si>
  <si>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</si>
  <si>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</si>
  <si>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</si>
  <si>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</si>
  <si>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</si>
  <si>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</si>
  <si>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</si>
  <si>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</si>
  <si>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</si>
  <si>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</si>
  <si>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</si>
  <si>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</si>
  <si>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</si>
  <si>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</si>
  <si>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</si>
  <si>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</si>
  <si>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</si>
  <si>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</si>
  <si>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</si>
  <si>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</si>
  <si>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</si>
  <si>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</si>
  <si>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</si>
  <si>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</si>
  <si>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</si>
  <si>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</si>
  <si>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</si>
  <si>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</si>
  <si>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</si>
  <si>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</si>
  <si>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</si>
  <si>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</si>
  <si>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</si>
  <si>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</si>
  <si>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</si>
  <si>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</si>
  <si>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</si>
  <si>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</si>
  <si>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</si>
  <si>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</si>
  <si>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</si>
  <si>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</si>
  <si>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</si>
  <si>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</si>
  <si>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</si>
  <si>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</si>
  <si>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</si>
  <si>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</si>
  <si>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</si>
  <si>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</si>
  <si>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</si>
  <si>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</si>
  <si>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</si>
  <si>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</si>
  <si>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</si>
  <si>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</si>
  <si>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</si>
  <si>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</si>
  <si>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</si>
  <si>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</si>
  <si>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</si>
  <si>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</si>
  <si>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</si>
  <si>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</si>
  <si>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</si>
  <si>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</si>
  <si>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</si>
  <si>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</si>
  <si>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</si>
  <si>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</si>
  <si>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</si>
  <si>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</si>
  <si>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</si>
  <si>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</si>
  <si>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</si>
  <si>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</si>
  <si>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</si>
  <si>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</si>
  <si>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</si>
  <si>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</si>
  <si>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</si>
  <si>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</si>
  <si>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</si>
  <si>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</si>
  <si>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</si>
  <si>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</si>
  <si>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</si>
  <si>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</si>
  <si>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</si>
  <si>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</si>
  <si>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</si>
  <si>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</si>
  <si>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</si>
  <si>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</si>
  <si>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</si>
  <si>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</si>
  <si>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</si>
  <si>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</si>
  <si>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</si>
  <si>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</si>
  <si>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</si>
  <si>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</si>
  <si>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</si>
  <si>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</si>
  <si>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</si>
  <si>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</si>
  <si>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</si>
  <si>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</si>
  <si>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</si>
  <si>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</si>
  <si>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</si>
  <si>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</si>
  <si>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</si>
  <si>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</si>
  <si>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</si>
  <si>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</si>
  <si>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</si>
  <si>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</si>
  <si>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</si>
  <si>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</si>
  <si>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</si>
  <si>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</si>
  <si>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</si>
  <si>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</si>
  <si>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</si>
  <si>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</si>
  <si>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</si>
  <si>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</si>
  <si>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</si>
  <si>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</si>
  <si>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</si>
  <si>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</si>
  <si>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</si>
  <si>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</si>
  <si>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</si>
  <si>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</si>
  <si>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</si>
  <si>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</si>
  <si>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</si>
  <si>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</si>
  <si>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</si>
  <si>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</si>
  <si>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</si>
  <si>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</si>
  <si>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</si>
  <si>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</si>
  <si>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</si>
  <si>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</si>
  <si>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</si>
  <si>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</si>
  <si>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</si>
  <si>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</si>
  <si>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</si>
  <si>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</si>
  <si>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</si>
  <si>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</si>
  <si>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</si>
  <si>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</si>
  <si>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</si>
  <si>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</si>
  <si>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</si>
  <si>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</si>
  <si>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</si>
  <si>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</si>
  <si>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</si>
  <si>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</si>
  <si>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</si>
  <si>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</si>
  <si>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</si>
  <si>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</si>
  <si>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</si>
  <si>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</si>
  <si>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</si>
  <si>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</si>
  <si>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</si>
  <si>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</si>
  <si>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</si>
  <si>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</si>
  <si>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</si>
  <si>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</si>
  <si>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</si>
  <si>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</si>
  <si>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</si>
  <si>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</si>
  <si>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</si>
  <si>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</si>
  <si>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</si>
  <si>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</si>
  <si>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</si>
  <si>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</si>
  <si>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</si>
  <si>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</si>
  <si>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</si>
  <si>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</si>
  <si>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</si>
  <si>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</si>
  <si>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</si>
  <si>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</si>
  <si>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</si>
  <si>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</si>
  <si>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</si>
  <si>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</si>
  <si>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</si>
  <si>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</si>
  <si>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</si>
  <si>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</si>
  <si>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</si>
  <si>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</si>
  <si>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</si>
  <si>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</si>
  <si>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</si>
  <si>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</si>
  <si>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</si>
  <si>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</si>
  <si>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</si>
  <si>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</si>
  <si>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</si>
  <si>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</si>
  <si>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</si>
  <si>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</si>
  <si>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</si>
  <si>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</si>
  <si>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</si>
  <si>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</si>
  <si>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</si>
  <si>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</si>
  <si>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</si>
  <si>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</si>
  <si>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</si>
  <si>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</si>
  <si>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</si>
  <si>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</si>
  <si>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</si>
  <si>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</si>
  <si>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</si>
  <si>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</si>
  <si>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V1-R0-00253-20L55-2001430</t>
  </si>
  <si>
    <t>Светодиодный светильник VARTON DL-Box Reflect Multi 1x4 накладной 14 Вт 3000 К 150х40х150 мм RAL9003 белый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</si>
  <si>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</si>
  <si>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</si>
  <si>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</si>
  <si>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</si>
  <si>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</si>
  <si>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</si>
  <si>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</si>
  <si>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</si>
  <si>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</si>
  <si>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</si>
  <si>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</si>
  <si>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</si>
  <si>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</si>
  <si>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</si>
  <si>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</si>
  <si>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</si>
  <si>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</si>
  <si>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</si>
  <si>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</si>
  <si>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</si>
  <si>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</si>
  <si>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</si>
  <si>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</si>
  <si>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</si>
  <si>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</si>
  <si>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</si>
  <si>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</si>
  <si>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</si>
  <si>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</si>
  <si>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</si>
  <si>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</si>
  <si>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</si>
  <si>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</si>
  <si>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</si>
  <si>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</si>
  <si>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</si>
  <si>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</si>
  <si>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</si>
  <si>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</si>
  <si>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</si>
  <si>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V1-R0-70253-20L36-2001440</t>
  </si>
  <si>
    <t>Светодиодный светильник VARTON DL-Box Reflect Multi 1x4 накладной 14 Вт 4000 К 150х40х150 мм RAL7045 серый муар 36°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</si>
  <si>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</si>
  <si>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</si>
  <si>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</si>
  <si>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</si>
  <si>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</si>
  <si>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</si>
  <si>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V1-R0-70253-20L20-2001440</t>
  </si>
  <si>
    <t>Светодиодный светильник VARTON DL-Box Reflect Multi 1x4 накладной 14 Вт 4000 К 150х40х150 мм RAL7045 серый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</si>
  <si>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</si>
  <si>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</si>
  <si>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</si>
  <si>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</si>
  <si>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</si>
  <si>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</si>
  <si>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</si>
  <si>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</si>
  <si>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</si>
  <si>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</si>
  <si>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</si>
  <si>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</si>
  <si>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</si>
  <si>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</si>
  <si>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</si>
  <si>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</si>
  <si>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</si>
  <si>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</si>
  <si>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</si>
  <si>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</si>
  <si>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</si>
  <si>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</si>
  <si>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</si>
  <si>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</si>
  <si>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</si>
  <si>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</si>
  <si>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</si>
  <si>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</si>
  <si>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</si>
  <si>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</si>
  <si>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</si>
  <si>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</si>
  <si>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</si>
  <si>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</si>
  <si>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</si>
  <si>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</si>
  <si>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</si>
  <si>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</si>
  <si>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</si>
  <si>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</si>
  <si>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</si>
  <si>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</si>
  <si>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</si>
  <si>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</si>
  <si>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</si>
  <si>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</si>
  <si>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</si>
  <si>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</si>
  <si>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</si>
  <si>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</si>
  <si>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DL-Box Reflect Multi 2x2 medium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</si>
  <si>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</si>
  <si>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</si>
  <si>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</si>
  <si>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</si>
  <si>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</si>
  <si>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</si>
  <si>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</si>
  <si>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</si>
  <si>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</si>
  <si>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</si>
  <si>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</si>
  <si>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</si>
  <si>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</si>
  <si>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</si>
  <si>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</si>
  <si>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</si>
  <si>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</si>
  <si>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</si>
  <si>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</si>
  <si>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</si>
  <si>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</si>
  <si>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</si>
  <si>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</si>
  <si>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</si>
  <si>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</si>
  <si>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</si>
  <si>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</si>
  <si>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</si>
  <si>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</si>
  <si>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</si>
  <si>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V1-R0-70254-20D20-2001030</t>
  </si>
  <si>
    <t>Светодиодный светильник VARTON DL-Box Reflect Multi 2x2 накладной 10 Вт 3000 К 80х80х150 мм RAL7045 серый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</si>
  <si>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</si>
  <si>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</si>
  <si>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</si>
  <si>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</si>
  <si>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</si>
  <si>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</si>
  <si>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</si>
  <si>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</si>
  <si>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</si>
  <si>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</si>
  <si>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</si>
  <si>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</si>
  <si>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</si>
  <si>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</si>
  <si>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</si>
  <si>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</si>
  <si>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</si>
  <si>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</si>
  <si>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</si>
  <si>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</si>
  <si>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</si>
  <si>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</si>
  <si>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</si>
  <si>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</si>
  <si>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</si>
  <si>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</si>
  <si>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</si>
  <si>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</si>
  <si>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</si>
  <si>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</si>
  <si>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</si>
  <si>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</si>
  <si>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</si>
  <si>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</si>
  <si>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</si>
  <si>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</si>
  <si>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</si>
  <si>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</si>
  <si>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</si>
  <si>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</si>
  <si>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</si>
  <si>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</si>
  <si>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</si>
  <si>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</si>
  <si>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</si>
  <si>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</si>
  <si>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</si>
  <si>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</si>
  <si>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</si>
  <si>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</si>
  <si>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</si>
  <si>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</si>
  <si>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</si>
  <si>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</si>
  <si>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</si>
  <si>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</si>
  <si>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</si>
  <si>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</si>
  <si>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</si>
  <si>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</si>
  <si>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</si>
  <si>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</si>
  <si>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</si>
  <si>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</si>
  <si>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</si>
  <si>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</si>
  <si>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</si>
  <si>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</si>
  <si>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</si>
  <si>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</si>
  <si>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</si>
  <si>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</si>
  <si>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</si>
  <si>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</si>
  <si>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</si>
  <si>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</si>
  <si>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</si>
  <si>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</si>
  <si>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</si>
  <si>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</si>
  <si>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</si>
  <si>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</si>
  <si>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</si>
  <si>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</si>
  <si>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</si>
  <si>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</si>
  <si>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</si>
  <si>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</si>
  <si>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</si>
  <si>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</si>
  <si>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</si>
  <si>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</si>
  <si>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</si>
  <si>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</si>
  <si>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</si>
  <si>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</si>
  <si>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</si>
  <si>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</si>
  <si>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</si>
  <si>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</si>
  <si>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</si>
  <si>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</si>
  <si>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</si>
  <si>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</si>
  <si>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</si>
  <si>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</si>
  <si>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</si>
  <si>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</si>
  <si>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</si>
  <si>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</si>
  <si>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</si>
  <si>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</si>
  <si>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</si>
  <si>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</si>
  <si>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</si>
  <si>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</si>
  <si>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</si>
  <si>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</si>
  <si>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</si>
  <si>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</si>
  <si>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</si>
  <si>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</si>
  <si>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</si>
  <si>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</si>
  <si>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</si>
  <si>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</si>
  <si>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</si>
  <si>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</si>
  <si>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</si>
  <si>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</si>
  <si>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</si>
  <si>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</si>
  <si>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</si>
  <si>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</si>
  <si>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</si>
  <si>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</si>
  <si>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</si>
  <si>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</si>
  <si>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</si>
  <si>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</si>
  <si>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</si>
  <si>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</si>
  <si>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</si>
  <si>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</si>
  <si>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</si>
  <si>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</si>
  <si>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</si>
  <si>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</si>
  <si>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V1-R0-70254-20L55-2001440</t>
  </si>
  <si>
    <t>Светодиодный светильник VARTON DL-Box Reflect Multi 2x2 накладной 14 Вт 4000 К 80х80х150 мм RAL7045 серый муар 55°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</si>
  <si>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</si>
  <si>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</si>
  <si>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</si>
  <si>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</si>
  <si>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</si>
  <si>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</si>
  <si>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</si>
  <si>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</si>
  <si>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</si>
  <si>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</si>
  <si>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</si>
  <si>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</si>
  <si>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</si>
  <si>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</si>
  <si>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</si>
  <si>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</si>
  <si>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</si>
  <si>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</si>
  <si>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</si>
  <si>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</si>
  <si>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</si>
  <si>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</si>
  <si>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</si>
  <si>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</si>
  <si>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</si>
  <si>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</si>
  <si>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</si>
  <si>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</si>
  <si>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</si>
  <si>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</si>
  <si>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</si>
  <si>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</si>
  <si>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</si>
  <si>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</si>
  <si>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</si>
  <si>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</si>
  <si>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</si>
  <si>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</si>
  <si>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</si>
  <si>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</si>
  <si>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</si>
  <si>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</si>
  <si>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</si>
  <si>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</si>
  <si>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</si>
  <si>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</si>
  <si>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</si>
  <si>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</si>
  <si>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</si>
  <si>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</si>
  <si>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</si>
  <si>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</si>
  <si>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</si>
  <si>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</si>
  <si>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</si>
  <si>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</si>
  <si>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</si>
  <si>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</si>
  <si>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DL-Box Reflect Multi 2x2 high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</si>
  <si>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</si>
  <si>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</si>
  <si>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</si>
  <si>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</si>
  <si>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</si>
  <si>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</si>
  <si>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</si>
  <si>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</si>
  <si>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</si>
  <si>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</si>
  <si>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</si>
  <si>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</si>
  <si>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</si>
  <si>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</si>
  <si>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</si>
  <si>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</si>
  <si>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</si>
  <si>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</si>
  <si>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</si>
  <si>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</si>
  <si>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</si>
  <si>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</si>
  <si>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</si>
  <si>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</si>
  <si>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</si>
  <si>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</si>
  <si>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</si>
  <si>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</si>
  <si>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</si>
  <si>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</si>
  <si>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</si>
  <si>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</si>
  <si>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</si>
  <si>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</si>
  <si>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</si>
  <si>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</si>
  <si>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</si>
  <si>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</si>
  <si>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</si>
  <si>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</si>
  <si>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</si>
  <si>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</si>
  <si>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</si>
  <si>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</si>
  <si>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</si>
  <si>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</si>
  <si>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</si>
  <si>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</si>
  <si>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</si>
  <si>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</si>
  <si>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</si>
  <si>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</si>
  <si>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</si>
  <si>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</si>
  <si>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</si>
  <si>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</si>
  <si>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</si>
  <si>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</si>
  <si>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</si>
  <si>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</si>
  <si>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</si>
  <si>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</si>
  <si>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</si>
  <si>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</si>
  <si>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</si>
  <si>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</si>
  <si>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</si>
  <si>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</si>
  <si>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</si>
  <si>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</si>
  <si>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</si>
  <si>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</si>
  <si>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</si>
  <si>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</si>
  <si>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</si>
  <si>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</si>
  <si>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V1-R0-70255-20L36-2001040</t>
  </si>
  <si>
    <t>Светодиодный светильник VARTON DL-Box Reflect Multi 2x2 накладной 10 Вт 4000 К 80х80х300 мм RAL7045 серый муар 36°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</si>
  <si>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</si>
  <si>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</si>
  <si>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</si>
  <si>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</si>
  <si>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</si>
  <si>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</si>
  <si>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</si>
  <si>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</si>
  <si>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V1-R0-90255-20L20-2001040</t>
  </si>
  <si>
    <t>Светодиодный светильник VARTON DL-Box Reflect Multi 2x2 накладной 10 Вт 4000 К 80х80х300 мм RAL9005 черный муар 24°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</si>
  <si>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</si>
  <si>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</si>
  <si>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</si>
  <si>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</si>
  <si>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</si>
  <si>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</si>
  <si>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</si>
  <si>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</si>
  <si>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</si>
  <si>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</si>
  <si>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</si>
  <si>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</si>
  <si>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</si>
  <si>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</si>
  <si>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</si>
  <si>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</si>
  <si>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</si>
  <si>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</si>
  <si>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</si>
  <si>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</si>
  <si>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</si>
  <si>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</si>
  <si>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</si>
  <si>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</si>
  <si>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</si>
  <si>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</si>
  <si>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</si>
  <si>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</si>
  <si>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</si>
  <si>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</si>
  <si>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</si>
  <si>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</si>
  <si>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</si>
  <si>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</si>
  <si>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</si>
  <si>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</si>
  <si>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</si>
  <si>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</si>
  <si>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</si>
  <si>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</si>
  <si>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</si>
  <si>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</si>
  <si>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</si>
  <si>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</si>
  <si>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</si>
  <si>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</si>
  <si>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</si>
  <si>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</si>
  <si>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V1-R0-90255-20L55-2001430</t>
  </si>
  <si>
    <t>Светодиодный светильник VARTON DL-Box Reflect Multi 2x2 накладной 14 Вт 3000 К 80х80х300 мм RAL9005 черный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</si>
  <si>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</si>
  <si>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</si>
  <si>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</si>
  <si>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</si>
  <si>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</si>
  <si>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</si>
  <si>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</si>
  <si>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</si>
  <si>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</si>
  <si>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</si>
  <si>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</si>
  <si>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</si>
  <si>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</si>
  <si>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</si>
  <si>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</si>
  <si>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</si>
  <si>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</si>
  <si>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</si>
  <si>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</si>
  <si>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</si>
  <si>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</si>
  <si>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</si>
  <si>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</si>
  <si>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</si>
  <si>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</si>
  <si>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</si>
  <si>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</si>
  <si>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</si>
  <si>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</si>
  <si>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</si>
  <si>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</si>
  <si>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</si>
  <si>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</si>
  <si>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</si>
  <si>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</si>
  <si>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</si>
  <si>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</si>
  <si>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</si>
  <si>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</si>
  <si>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</si>
  <si>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</si>
  <si>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</si>
  <si>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</si>
  <si>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</si>
  <si>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</si>
  <si>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</si>
  <si>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</si>
  <si>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</si>
  <si>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</si>
  <si>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</si>
  <si>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</si>
  <si>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</si>
  <si>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</si>
  <si>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</si>
  <si>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</si>
  <si>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</si>
  <si>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</si>
  <si>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</si>
  <si>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</si>
  <si>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</si>
  <si>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</si>
  <si>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</si>
  <si>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</si>
  <si>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</si>
  <si>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</si>
  <si>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</si>
  <si>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</si>
  <si>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</si>
  <si>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</si>
  <si>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</si>
  <si>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</si>
  <si>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</si>
  <si>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V1-R0-00255-20D36-2001440</t>
  </si>
  <si>
    <t>Светодиодный светильник VARTON DL-Box Reflect Multi 2x2 накладной 14 Вт 4000 К 80х80х300 мм RAL9003 белый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</si>
  <si>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</si>
  <si>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</si>
  <si>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</si>
  <si>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</si>
  <si>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</si>
  <si>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</si>
  <si>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</si>
  <si>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</si>
  <si>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</si>
  <si>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</si>
  <si>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</si>
  <si>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</si>
  <si>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</si>
  <si>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</si>
  <si>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</si>
  <si>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</si>
  <si>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</si>
  <si>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</si>
  <si>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</si>
  <si>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</si>
  <si>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</si>
  <si>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</si>
  <si>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</si>
  <si>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</si>
  <si>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</si>
  <si>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</si>
  <si>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</si>
  <si>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</si>
  <si>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</si>
  <si>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</si>
  <si>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</si>
  <si>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</si>
  <si>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</si>
  <si>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</si>
  <si>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</si>
  <si>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</si>
  <si>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</si>
  <si>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</si>
  <si>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</si>
  <si>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</si>
  <si>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</si>
  <si>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</si>
  <si>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</si>
  <si>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</si>
  <si>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</si>
  <si>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</si>
  <si>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</si>
  <si>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</si>
  <si>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</si>
  <si>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</si>
  <si>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</si>
  <si>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</si>
  <si>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</si>
  <si>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</si>
  <si>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</si>
  <si>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</si>
  <si>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</si>
  <si>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</si>
  <si>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</si>
  <si>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</si>
  <si>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</si>
  <si>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</si>
  <si>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</si>
  <si>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</si>
  <si>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</si>
  <si>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</si>
  <si>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</si>
  <si>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</si>
  <si>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</si>
  <si>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</si>
  <si>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</si>
  <si>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</si>
  <si>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</si>
  <si>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</si>
  <si>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</si>
  <si>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</si>
  <si>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</si>
  <si>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</si>
  <si>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</si>
  <si>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</si>
  <si>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</si>
  <si>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</si>
  <si>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</si>
  <si>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</si>
  <si>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</si>
  <si>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</si>
  <si>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</si>
  <si>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</si>
  <si>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</si>
  <si>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</si>
  <si>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</si>
  <si>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</si>
  <si>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</si>
  <si>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</si>
  <si>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</si>
  <si>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</si>
  <si>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</si>
  <si>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</si>
  <si>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</si>
  <si>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</si>
  <si>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</si>
  <si>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</si>
  <si>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</si>
  <si>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</si>
  <si>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</si>
  <si>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</si>
  <si>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</si>
  <si>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</si>
  <si>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</si>
  <si>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</si>
  <si>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</si>
  <si>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</si>
  <si>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</si>
  <si>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</si>
  <si>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</si>
  <si>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</si>
  <si>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</si>
  <si>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</si>
  <si>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</si>
  <si>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</si>
  <si>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</si>
  <si>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</si>
  <si>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</si>
  <si>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</si>
  <si>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</si>
  <si>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</si>
  <si>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</si>
  <si>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</si>
  <si>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</si>
  <si>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</si>
  <si>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</si>
  <si>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</si>
  <si>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</si>
  <si>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</si>
  <si>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</si>
  <si>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</si>
  <si>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</si>
  <si>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</si>
  <si>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</si>
  <si>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</si>
  <si>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</si>
  <si>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</si>
  <si>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</si>
  <si>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</si>
  <si>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</si>
  <si>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</si>
  <si>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</si>
  <si>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</si>
  <si>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</si>
  <si>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</si>
  <si>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</si>
  <si>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</si>
  <si>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</si>
  <si>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</si>
  <si>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</si>
  <si>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</si>
  <si>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</si>
  <si>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</si>
  <si>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</si>
  <si>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</si>
  <si>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</si>
  <si>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</si>
  <si>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</si>
  <si>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</si>
  <si>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</si>
  <si>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</si>
  <si>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</si>
  <si>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</si>
  <si>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</si>
  <si>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</si>
  <si>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</si>
  <si>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</si>
  <si>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</si>
  <si>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</si>
  <si>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</si>
  <si>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</si>
  <si>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</si>
  <si>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</si>
  <si>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</si>
  <si>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</si>
  <si>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</si>
  <si>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</si>
  <si>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</si>
  <si>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</si>
  <si>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</si>
  <si>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</si>
  <si>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</si>
  <si>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</si>
  <si>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</si>
  <si>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V1-R0-90136-20000-2001540</t>
  </si>
  <si>
    <t>Светодиодный светильник VARTON DL-Roll накладной 15 Вт 4000 K 120х170 мм опал RAL9005 черный муар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</si>
  <si>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</si>
  <si>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</si>
  <si>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</si>
  <si>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</si>
  <si>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</si>
  <si>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</si>
  <si>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</si>
  <si>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</si>
  <si>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</si>
  <si>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</si>
  <si>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</si>
  <si>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</si>
  <si>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</si>
  <si>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</si>
  <si>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</si>
  <si>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</si>
  <si>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</si>
  <si>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</si>
  <si>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</si>
  <si>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</si>
  <si>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</si>
  <si>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</si>
  <si>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</si>
  <si>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</si>
  <si>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</si>
  <si>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</si>
  <si>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</si>
  <si>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</si>
  <si>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</si>
  <si>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</si>
  <si>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</si>
  <si>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</si>
  <si>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</si>
  <si>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</si>
  <si>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</si>
  <si>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</si>
  <si>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</si>
  <si>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</si>
  <si>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</si>
  <si>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</si>
  <si>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</si>
  <si>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</si>
  <si>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</si>
  <si>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</si>
  <si>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</si>
  <si>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</si>
  <si>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</si>
  <si>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</si>
  <si>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</si>
  <si>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</si>
  <si>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</si>
  <si>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</si>
  <si>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</si>
  <si>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</si>
  <si>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</si>
  <si>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</si>
  <si>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</si>
  <si>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</si>
  <si>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</si>
  <si>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</si>
  <si>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</si>
  <si>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</si>
  <si>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</si>
  <si>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</si>
  <si>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</si>
  <si>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</si>
  <si>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</si>
  <si>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</si>
  <si>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</si>
  <si>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</si>
  <si>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</si>
  <si>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</si>
  <si>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</si>
  <si>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</si>
  <si>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</si>
  <si>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</si>
  <si>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</si>
  <si>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</si>
  <si>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</si>
  <si>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</si>
  <si>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</si>
  <si>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</si>
  <si>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</si>
  <si>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</si>
  <si>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</si>
  <si>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</si>
  <si>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</si>
  <si>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</si>
  <si>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</si>
  <si>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</si>
  <si>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</si>
  <si>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</si>
  <si>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</si>
  <si>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</si>
  <si>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</si>
  <si>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</si>
  <si>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</si>
  <si>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</si>
  <si>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</si>
  <si>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</si>
  <si>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</si>
  <si>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</si>
  <si>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</si>
  <si>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</si>
  <si>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</si>
  <si>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</si>
  <si>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</si>
  <si>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</si>
  <si>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</si>
  <si>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</si>
  <si>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</si>
  <si>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</si>
  <si>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</si>
  <si>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</si>
  <si>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</si>
  <si>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</si>
  <si>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</si>
  <si>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</si>
  <si>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</si>
  <si>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</si>
  <si>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</si>
  <si>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</si>
  <si>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</si>
  <si>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</si>
  <si>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</si>
  <si>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</si>
  <si>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</si>
  <si>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</si>
  <si>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</si>
  <si>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</si>
  <si>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</si>
  <si>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</si>
  <si>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</si>
  <si>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</si>
  <si>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24W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</si>
  <si>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</si>
  <si>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</si>
  <si>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</si>
  <si>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</si>
  <si>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</si>
  <si>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</si>
  <si>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</si>
  <si>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</si>
  <si>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</si>
  <si>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</si>
  <si>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</si>
  <si>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</si>
  <si>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</si>
  <si>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</si>
  <si>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</si>
  <si>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</si>
  <si>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</si>
  <si>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</si>
  <si>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</si>
  <si>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</si>
  <si>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</si>
  <si>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</si>
  <si>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</si>
  <si>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</si>
  <si>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</si>
  <si>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</si>
  <si>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</si>
  <si>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</si>
  <si>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</si>
  <si>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</si>
  <si>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</si>
  <si>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</si>
  <si>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</si>
  <si>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</si>
  <si>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</si>
  <si>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</si>
  <si>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</si>
  <si>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</si>
  <si>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</si>
  <si>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</si>
  <si>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</si>
  <si>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</si>
  <si>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</si>
  <si>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</si>
  <si>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</si>
  <si>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</si>
  <si>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</si>
  <si>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</si>
  <si>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</si>
  <si>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</si>
  <si>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</si>
  <si>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</si>
  <si>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</si>
  <si>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</si>
  <si>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</si>
  <si>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</si>
  <si>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</si>
  <si>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</si>
  <si>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</si>
  <si>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</si>
  <si>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</si>
  <si>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</si>
  <si>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</si>
  <si>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</si>
  <si>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</si>
  <si>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</si>
  <si>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</si>
  <si>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</si>
  <si>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</si>
  <si>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</si>
  <si>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</si>
  <si>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</si>
  <si>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</si>
  <si>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</si>
  <si>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</si>
  <si>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</si>
  <si>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</si>
  <si>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</si>
  <si>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</si>
  <si>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</si>
  <si>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</si>
  <si>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</si>
  <si>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</si>
  <si>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</si>
  <si>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</si>
  <si>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</si>
  <si>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</si>
  <si>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</si>
  <si>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</si>
  <si>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</si>
  <si>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</si>
  <si>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</si>
  <si>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</si>
  <si>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</si>
  <si>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</si>
  <si>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</si>
  <si>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</si>
  <si>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</si>
  <si>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</si>
  <si>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</si>
  <si>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</si>
  <si>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</si>
  <si>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</si>
  <si>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</si>
  <si>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</si>
  <si>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</si>
  <si>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</si>
  <si>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</si>
  <si>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</si>
  <si>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</si>
  <si>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</si>
  <si>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</si>
  <si>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</si>
  <si>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</si>
  <si>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</si>
  <si>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</si>
  <si>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</si>
  <si>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</si>
  <si>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</si>
  <si>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</si>
  <si>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</si>
  <si>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</si>
  <si>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</si>
  <si>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</si>
  <si>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</si>
  <si>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</si>
  <si>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</si>
  <si>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</si>
  <si>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</si>
  <si>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</si>
  <si>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</si>
  <si>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</si>
  <si>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</si>
  <si>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</si>
  <si>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</si>
  <si>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</si>
  <si>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</si>
  <si>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</si>
  <si>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</si>
  <si>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</si>
  <si>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</si>
  <si>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</si>
  <si>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</si>
  <si>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</si>
  <si>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</si>
  <si>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</si>
  <si>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</si>
  <si>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</si>
  <si>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</si>
  <si>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</si>
  <si>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</si>
  <si>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</si>
  <si>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</si>
  <si>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</si>
  <si>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</si>
  <si>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</si>
  <si>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</si>
  <si>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</si>
  <si>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</si>
  <si>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</si>
  <si>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</si>
  <si>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</si>
  <si>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</si>
  <si>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</si>
  <si>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</si>
  <si>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</si>
  <si>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</si>
  <si>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</si>
  <si>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</si>
  <si>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</si>
  <si>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</si>
  <si>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</si>
  <si>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</si>
  <si>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</si>
  <si>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</si>
  <si>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</si>
  <si>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</si>
  <si>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</si>
  <si>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</si>
  <si>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</si>
  <si>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</si>
  <si>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</si>
  <si>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</si>
  <si>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</si>
  <si>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</si>
  <si>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</si>
  <si>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</si>
  <si>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</si>
  <si>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</si>
  <si>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</si>
  <si>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</si>
  <si>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</si>
  <si>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</si>
  <si>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</si>
  <si>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</si>
  <si>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</si>
  <si>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</si>
  <si>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</si>
  <si>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</si>
  <si>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</si>
  <si>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</si>
  <si>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</si>
  <si>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</si>
  <si>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</si>
  <si>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</si>
  <si>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</si>
  <si>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</si>
  <si>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</si>
  <si>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</si>
  <si>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</si>
  <si>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</si>
  <si>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</si>
  <si>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</si>
  <si>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</si>
  <si>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</si>
  <si>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</si>
  <si>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</si>
  <si>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</si>
  <si>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</si>
  <si>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</si>
  <si>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</si>
  <si>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</si>
  <si>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</si>
  <si>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</si>
  <si>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</si>
  <si>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</si>
  <si>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</si>
  <si>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</si>
  <si>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</si>
  <si>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</si>
  <si>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</si>
  <si>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</si>
  <si>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</si>
  <si>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</si>
  <si>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</si>
  <si>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</si>
  <si>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</si>
  <si>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</si>
  <si>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</si>
  <si>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</si>
  <si>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</si>
  <si>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</si>
  <si>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</si>
  <si>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</si>
  <si>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</si>
  <si>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</si>
  <si>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</si>
  <si>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</si>
  <si>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</si>
  <si>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</si>
  <si>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</si>
  <si>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</si>
  <si>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</si>
  <si>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</si>
  <si>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</si>
  <si>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</si>
  <si>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</si>
  <si>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</si>
  <si>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</si>
  <si>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</si>
  <si>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</si>
  <si>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</si>
  <si>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</si>
  <si>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</si>
  <si>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</si>
  <si>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</si>
  <si>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</si>
  <si>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</si>
  <si>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</si>
  <si>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</si>
  <si>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</si>
  <si>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</si>
  <si>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</si>
  <si>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</si>
  <si>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</si>
  <si>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</si>
  <si>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</si>
  <si>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</si>
  <si>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</si>
  <si>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</si>
  <si>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</si>
  <si>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</si>
  <si>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</si>
  <si>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</si>
  <si>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</si>
  <si>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</si>
  <si>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</si>
  <si>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</si>
  <si>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</si>
  <si>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</si>
  <si>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</si>
  <si>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</si>
  <si>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</si>
  <si>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</si>
  <si>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</si>
  <si>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</si>
  <si>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</si>
  <si>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</si>
  <si>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</si>
  <si>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</si>
  <si>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</si>
  <si>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</si>
  <si>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</si>
  <si>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</si>
  <si>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</si>
  <si>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</si>
  <si>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</si>
  <si>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</si>
  <si>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</si>
  <si>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</si>
  <si>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</si>
  <si>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</si>
  <si>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</si>
  <si>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</si>
  <si>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</si>
  <si>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</si>
  <si>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</si>
  <si>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</si>
  <si>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</si>
  <si>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</si>
  <si>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</si>
  <si>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</si>
  <si>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</si>
  <si>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</si>
  <si>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</si>
  <si>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</si>
  <si>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</si>
  <si>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</si>
  <si>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</si>
  <si>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</si>
  <si>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</si>
  <si>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</si>
  <si>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</si>
  <si>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</si>
  <si>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</si>
  <si>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</si>
  <si>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</si>
  <si>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</si>
  <si>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</si>
  <si>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</si>
  <si>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</si>
  <si>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</si>
  <si>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</si>
  <si>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</si>
  <si>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</si>
  <si>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</si>
  <si>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</si>
  <si>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</si>
  <si>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</si>
  <si>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</si>
  <si>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</si>
  <si>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</si>
  <si>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</si>
  <si>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</si>
  <si>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</si>
  <si>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</si>
  <si>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</si>
  <si>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</si>
  <si>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</si>
  <si>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</si>
  <si>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</si>
  <si>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</si>
  <si>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</si>
  <si>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</si>
  <si>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</si>
  <si>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</si>
  <si>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</si>
  <si>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</si>
  <si>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</si>
  <si>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</si>
  <si>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</si>
  <si>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</si>
  <si>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</si>
  <si>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</si>
  <si>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</si>
  <si>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</si>
  <si>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</si>
  <si>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</si>
  <si>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</si>
  <si>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</si>
  <si>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</si>
  <si>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</si>
  <si>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</si>
  <si>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</si>
  <si>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</si>
  <si>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</si>
  <si>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</si>
  <si>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</si>
  <si>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</si>
  <si>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</si>
  <si>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</si>
  <si>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</si>
  <si>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</si>
  <si>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</si>
  <si>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</si>
  <si>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</si>
  <si>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</si>
  <si>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</si>
  <si>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</si>
  <si>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</si>
  <si>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</si>
  <si>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</si>
  <si>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</si>
  <si>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</si>
  <si>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</si>
  <si>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</si>
  <si>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</si>
  <si>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</si>
  <si>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</si>
  <si>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</si>
  <si>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</si>
  <si>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</si>
  <si>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</si>
  <si>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</si>
  <si>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</si>
  <si>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</si>
  <si>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</si>
  <si>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</si>
  <si>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</si>
  <si>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</si>
  <si>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</si>
  <si>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</si>
  <si>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</si>
  <si>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</si>
  <si>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</si>
  <si>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</si>
  <si>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</si>
  <si>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</si>
  <si>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</si>
  <si>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</si>
  <si>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</si>
  <si>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</si>
  <si>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</si>
  <si>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</si>
  <si>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</si>
  <si>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</si>
  <si>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</si>
  <si>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</si>
  <si>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</si>
  <si>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</si>
  <si>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</si>
  <si>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</si>
  <si>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</si>
  <si>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</si>
  <si>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</si>
  <si>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</si>
  <si>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</si>
  <si>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</si>
  <si>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</si>
  <si>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</si>
  <si>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</si>
  <si>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</si>
  <si>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</si>
  <si>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</si>
  <si>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</si>
  <si>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</si>
  <si>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</si>
  <si>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</si>
  <si>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</si>
  <si>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</si>
  <si>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</si>
  <si>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</si>
  <si>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</si>
  <si>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</si>
  <si>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</si>
  <si>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</si>
  <si>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</si>
  <si>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</si>
  <si>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</si>
  <si>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</si>
  <si>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</si>
  <si>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</si>
  <si>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</si>
  <si>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</si>
  <si>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</si>
  <si>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</si>
  <si>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</si>
  <si>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</si>
  <si>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</si>
  <si>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</si>
  <si>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</si>
  <si>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</si>
  <si>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</si>
  <si>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</si>
  <si>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</si>
  <si>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</si>
  <si>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</si>
  <si>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</si>
  <si>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</si>
  <si>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</si>
  <si>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</si>
  <si>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</si>
  <si>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</si>
  <si>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</si>
  <si>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</si>
  <si>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</si>
  <si>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</si>
  <si>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</si>
  <si>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</si>
  <si>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</si>
  <si>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</si>
  <si>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</si>
  <si>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</si>
  <si>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</si>
  <si>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</si>
  <si>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</si>
  <si>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</si>
  <si>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</si>
  <si>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</si>
  <si>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</si>
  <si>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</si>
  <si>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</si>
  <si>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</si>
  <si>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</si>
  <si>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</si>
  <si>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</si>
  <si>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</si>
  <si>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</si>
  <si>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</si>
  <si>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</si>
  <si>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</si>
  <si>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</si>
  <si>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</si>
  <si>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</si>
  <si>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</si>
  <si>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</si>
  <si>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</si>
  <si>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</si>
  <si>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</si>
  <si>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</si>
  <si>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</si>
  <si>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</si>
  <si>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</si>
  <si>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</si>
  <si>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</si>
  <si>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</si>
  <si>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</si>
  <si>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</si>
  <si>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</si>
  <si>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</si>
  <si>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</si>
  <si>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</si>
  <si>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</si>
  <si>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</si>
  <si>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</si>
  <si>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</si>
  <si>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</si>
  <si>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</si>
  <si>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</si>
  <si>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</si>
  <si>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</si>
  <si>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</si>
  <si>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</si>
  <si>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</si>
  <si>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</si>
  <si>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</si>
  <si>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</si>
  <si>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</si>
  <si>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</si>
  <si>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</si>
  <si>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</si>
  <si>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</si>
  <si>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</si>
  <si>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</si>
  <si>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</si>
  <si>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</si>
  <si>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</si>
  <si>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</si>
  <si>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</si>
  <si>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</si>
  <si>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</si>
  <si>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</si>
  <si>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</si>
  <si>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</si>
  <si>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</si>
  <si>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</si>
  <si>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</si>
  <si>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</si>
  <si>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</si>
  <si>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</si>
  <si>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</si>
  <si>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</si>
  <si>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</si>
  <si>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</si>
  <si>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</si>
  <si>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</si>
  <si>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</si>
  <si>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</si>
  <si>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</si>
  <si>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</si>
  <si>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</si>
  <si>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</si>
  <si>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</si>
  <si>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</si>
  <si>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</si>
  <si>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</si>
  <si>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</si>
  <si>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</si>
  <si>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</si>
  <si>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</si>
  <si>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</si>
  <si>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</si>
  <si>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</si>
  <si>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</si>
  <si>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</si>
  <si>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</si>
  <si>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</si>
  <si>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</si>
  <si>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</si>
  <si>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</si>
  <si>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</si>
  <si>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</si>
  <si>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</si>
  <si>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</si>
  <si>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</si>
  <si>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</si>
  <si>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</si>
  <si>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</si>
  <si>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</si>
  <si>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</si>
  <si>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</si>
  <si>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</si>
  <si>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</si>
  <si>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</si>
  <si>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</si>
  <si>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</si>
  <si>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</si>
  <si>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</si>
  <si>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</si>
  <si>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</si>
  <si>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</si>
  <si>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</si>
  <si>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</si>
  <si>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</si>
  <si>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</si>
  <si>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</si>
  <si>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</si>
  <si>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</si>
  <si>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</si>
  <si>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</si>
  <si>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</si>
  <si>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</si>
  <si>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</si>
  <si>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</si>
  <si>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</si>
  <si>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</si>
  <si>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</si>
  <si>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</si>
  <si>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</si>
  <si>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</si>
  <si>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</si>
  <si>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</si>
  <si>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</si>
  <si>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</si>
  <si>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</si>
  <si>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</si>
  <si>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</si>
  <si>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</si>
  <si>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</si>
  <si>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</si>
  <si>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</si>
  <si>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</si>
  <si>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</si>
  <si>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</si>
  <si>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</si>
  <si>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</si>
  <si>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</si>
  <si>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</si>
  <si>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</si>
  <si>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</si>
  <si>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</si>
  <si>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</si>
  <si>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</si>
  <si>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</si>
  <si>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</si>
  <si>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</si>
  <si>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</si>
  <si>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</si>
  <si>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</si>
  <si>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</si>
  <si>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</si>
  <si>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</si>
  <si>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</si>
  <si>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</si>
  <si>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</si>
  <si>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</si>
  <si>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</si>
  <si>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</si>
  <si>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</si>
  <si>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</si>
  <si>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</si>
  <si>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</si>
  <si>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</si>
  <si>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</si>
  <si>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</si>
  <si>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</si>
  <si>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</si>
  <si>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</si>
  <si>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</si>
  <si>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</si>
  <si>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</si>
  <si>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</si>
  <si>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</si>
  <si>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</si>
  <si>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</si>
  <si>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</si>
  <si>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</si>
  <si>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</si>
  <si>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</si>
  <si>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</si>
  <si>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</si>
  <si>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</si>
  <si>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</si>
  <si>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</si>
  <si>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</si>
  <si>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</si>
  <si>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</si>
  <si>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</si>
  <si>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</si>
  <si>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</si>
  <si>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</si>
  <si>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</si>
  <si>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</si>
  <si>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</si>
  <si>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</si>
  <si>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</si>
  <si>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</si>
  <si>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</si>
  <si>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</si>
  <si>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</si>
  <si>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</si>
  <si>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</si>
  <si>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</si>
  <si>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</si>
  <si>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</si>
  <si>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</si>
  <si>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</si>
  <si>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</si>
  <si>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</si>
  <si>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</si>
  <si>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</si>
  <si>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</si>
  <si>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</si>
  <si>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</si>
  <si>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</si>
  <si>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</si>
  <si>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</si>
  <si>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</si>
  <si>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</si>
  <si>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</si>
  <si>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</si>
  <si>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</si>
  <si>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</si>
  <si>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</si>
  <si>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</si>
  <si>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</si>
  <si>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</si>
  <si>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</si>
  <si>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</si>
  <si>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</si>
  <si>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</si>
  <si>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</si>
  <si>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</si>
  <si>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</si>
  <si>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</si>
  <si>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</si>
  <si>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</si>
  <si>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</si>
  <si>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</si>
  <si>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</si>
  <si>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</si>
  <si>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</si>
  <si>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</si>
  <si>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</si>
  <si>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</si>
  <si>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</si>
  <si>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</si>
  <si>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</si>
  <si>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</si>
  <si>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</si>
  <si>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</si>
  <si>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</si>
  <si>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</si>
  <si>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</si>
  <si>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</si>
  <si>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</si>
  <si>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</si>
  <si>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</si>
  <si>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</si>
  <si>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</si>
  <si>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</si>
  <si>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</si>
  <si>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</si>
  <si>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</si>
  <si>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</si>
  <si>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</si>
  <si>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</si>
  <si>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</si>
  <si>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</si>
  <si>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</si>
  <si>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</si>
  <si>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</si>
  <si>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</si>
  <si>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</si>
  <si>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</si>
  <si>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</si>
  <si>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</si>
  <si>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</si>
  <si>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</si>
  <si>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</si>
  <si>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</si>
  <si>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</si>
  <si>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</si>
  <si>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</si>
  <si>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</si>
  <si>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</si>
  <si>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</si>
  <si>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</si>
  <si>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</si>
  <si>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</si>
  <si>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</si>
  <si>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</si>
  <si>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</si>
  <si>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</si>
  <si>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</si>
  <si>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</si>
  <si>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</si>
  <si>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</si>
  <si>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</si>
  <si>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</si>
  <si>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</si>
  <si>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</si>
  <si>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</si>
  <si>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</si>
  <si>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</si>
  <si>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</si>
  <si>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</si>
  <si>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</si>
  <si>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</si>
  <si>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</si>
  <si>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</si>
  <si>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</si>
  <si>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</si>
  <si>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</si>
  <si>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</si>
  <si>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</si>
  <si>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</si>
  <si>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</si>
  <si>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</si>
  <si>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</si>
  <si>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</si>
  <si>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</si>
  <si>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</si>
  <si>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</si>
  <si>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</si>
  <si>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</si>
  <si>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</si>
  <si>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</si>
  <si>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</si>
  <si>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</si>
  <si>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</si>
  <si>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</si>
  <si>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</si>
  <si>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</si>
  <si>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</si>
  <si>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</si>
  <si>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</si>
  <si>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</si>
  <si>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</si>
  <si>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</si>
  <si>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</si>
  <si>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</si>
  <si>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</si>
  <si>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</si>
  <si>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</si>
  <si>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</si>
  <si>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</si>
  <si>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</si>
  <si>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</si>
  <si>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</si>
  <si>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</si>
  <si>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</si>
  <si>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</si>
  <si>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</si>
  <si>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</si>
  <si>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</si>
  <si>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</si>
  <si>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</si>
  <si>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</si>
  <si>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</si>
  <si>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</si>
  <si>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</si>
  <si>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</si>
  <si>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</si>
  <si>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</si>
  <si>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</si>
  <si>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</si>
  <si>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</si>
  <si>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</si>
  <si>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</si>
  <si>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</si>
  <si>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</si>
  <si>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</si>
  <si>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</si>
  <si>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</si>
  <si>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</si>
  <si>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</si>
  <si>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</si>
  <si>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</si>
  <si>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</si>
  <si>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</si>
  <si>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</si>
  <si>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</si>
  <si>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</si>
  <si>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</si>
  <si>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</si>
  <si>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</si>
  <si>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</si>
  <si>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</si>
  <si>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</si>
  <si>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</si>
  <si>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</si>
  <si>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</si>
  <si>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</si>
  <si>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</si>
  <si>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</si>
  <si>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</si>
  <si>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</si>
  <si>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</si>
  <si>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</si>
  <si>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</si>
  <si>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</si>
  <si>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</si>
  <si>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</si>
  <si>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</si>
  <si>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</si>
  <si>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</si>
  <si>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</si>
  <si>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</si>
  <si>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</si>
  <si>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</si>
  <si>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</si>
  <si>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</si>
  <si>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</si>
  <si>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</si>
  <si>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</si>
  <si>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</si>
  <si>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</si>
  <si>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</si>
  <si>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</si>
  <si>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</si>
  <si>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</si>
  <si>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</si>
  <si>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</si>
  <si>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</si>
  <si>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</si>
  <si>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</si>
  <si>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</si>
  <si>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</si>
  <si>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</si>
  <si>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</si>
  <si>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</si>
  <si>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</si>
  <si>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</si>
  <si>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</si>
  <si>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</si>
  <si>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</si>
  <si>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</si>
  <si>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</si>
  <si>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</si>
  <si>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</si>
  <si>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</si>
  <si>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</si>
  <si>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</si>
  <si>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</si>
  <si>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</si>
  <si>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</si>
  <si>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</si>
  <si>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</si>
  <si>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</si>
  <si>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</si>
  <si>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</si>
  <si>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</si>
  <si>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</si>
  <si>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</si>
  <si>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</si>
  <si>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</si>
  <si>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</si>
  <si>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</si>
  <si>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</si>
  <si>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</si>
  <si>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</si>
  <si>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</si>
  <si>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</si>
  <si>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</si>
  <si>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</si>
  <si>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</si>
  <si>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</si>
  <si>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</si>
  <si>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</si>
  <si>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</si>
  <si>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</si>
  <si>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</si>
  <si>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</si>
  <si>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</si>
  <si>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</si>
  <si>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</si>
  <si>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</si>
  <si>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</si>
  <si>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</si>
  <si>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</si>
  <si>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</si>
  <si>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</si>
  <si>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</si>
  <si>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</si>
  <si>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</si>
  <si>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</si>
  <si>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</si>
  <si>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</si>
  <si>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</si>
  <si>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</si>
  <si>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</si>
  <si>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</si>
  <si>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</si>
  <si>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</si>
  <si>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</si>
  <si>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</si>
  <si>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</si>
  <si>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</si>
  <si>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</si>
  <si>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</si>
  <si>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</si>
  <si>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</si>
  <si>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</si>
  <si>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</si>
  <si>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</si>
  <si>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</si>
  <si>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</si>
  <si>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</si>
  <si>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</si>
  <si>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</si>
  <si>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</si>
  <si>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</si>
  <si>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</si>
  <si>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</si>
  <si>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</si>
  <si>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</si>
  <si>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</si>
  <si>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</si>
  <si>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</si>
  <si>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</si>
  <si>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</si>
  <si>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</si>
  <si>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</si>
  <si>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</si>
  <si>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</si>
  <si>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</si>
  <si>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</si>
  <si>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</si>
  <si>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</si>
  <si>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</si>
  <si>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</si>
  <si>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</si>
  <si>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</si>
  <si>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</si>
  <si>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</si>
  <si>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</si>
  <si>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</si>
  <si>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</si>
  <si>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</si>
  <si>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</si>
  <si>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</si>
  <si>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</si>
  <si>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</si>
  <si>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</si>
  <si>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</si>
  <si>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</si>
  <si>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</si>
  <si>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</si>
  <si>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</si>
  <si>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</si>
  <si>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</si>
  <si>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</si>
  <si>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</si>
  <si>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</si>
  <si>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</si>
  <si>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</si>
  <si>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</si>
  <si>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</si>
  <si>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</si>
  <si>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</si>
  <si>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</si>
  <si>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</si>
  <si>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</si>
  <si>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</si>
  <si>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</si>
  <si>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</si>
  <si>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</si>
  <si>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</si>
  <si>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</si>
  <si>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</si>
  <si>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</si>
  <si>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</si>
  <si>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</si>
  <si>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</si>
  <si>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</si>
  <si>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</si>
  <si>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</si>
  <si>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</si>
  <si>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</si>
  <si>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</si>
  <si>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</si>
  <si>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</si>
  <si>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</si>
  <si>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</si>
  <si>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</si>
  <si>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</si>
  <si>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</si>
  <si>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</si>
  <si>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</si>
  <si>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</si>
  <si>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</si>
  <si>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</si>
  <si>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</si>
  <si>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</si>
  <si>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</si>
  <si>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</si>
  <si>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</si>
  <si>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</si>
  <si>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</si>
  <si>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</si>
  <si>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</si>
  <si>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</si>
  <si>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</si>
  <si>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</si>
  <si>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</si>
  <si>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</si>
  <si>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</si>
  <si>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</si>
  <si>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</si>
  <si>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</si>
  <si>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</si>
  <si>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</si>
  <si>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</si>
  <si>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</si>
  <si>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</si>
  <si>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</si>
  <si>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</si>
  <si>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</si>
  <si>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</si>
  <si>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</si>
  <si>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</si>
  <si>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</si>
  <si>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</si>
  <si>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</si>
  <si>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</si>
  <si>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</si>
  <si>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</si>
  <si>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</si>
  <si>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</si>
  <si>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</si>
  <si>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</si>
  <si>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</si>
  <si>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</si>
  <si>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</si>
  <si>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</si>
  <si>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</si>
  <si>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</si>
  <si>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</si>
  <si>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</si>
  <si>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</si>
  <si>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</si>
  <si>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</si>
  <si>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</si>
  <si>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</si>
  <si>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</si>
  <si>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</si>
  <si>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</si>
  <si>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</si>
  <si>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</si>
  <si>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</si>
  <si>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</si>
  <si>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</si>
  <si>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</si>
  <si>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</si>
  <si>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</si>
  <si>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</si>
  <si>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</si>
  <si>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</si>
  <si>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</si>
  <si>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</si>
  <si>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</si>
  <si>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</si>
  <si>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</si>
  <si>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</si>
  <si>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</si>
  <si>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</si>
  <si>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</si>
  <si>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</si>
  <si>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</si>
  <si>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</si>
  <si>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</si>
  <si>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</si>
  <si>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</si>
  <si>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</si>
  <si>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</si>
  <si>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</si>
  <si>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</si>
  <si>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</si>
  <si>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</si>
  <si>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</si>
  <si>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</si>
  <si>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</si>
  <si>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</si>
  <si>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</si>
  <si>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</si>
  <si>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</si>
  <si>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</si>
  <si>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</si>
  <si>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</si>
  <si>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</si>
  <si>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</si>
  <si>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</si>
  <si>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</si>
  <si>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</si>
  <si>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</si>
  <si>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</si>
  <si>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</si>
  <si>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</si>
  <si>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</si>
  <si>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</si>
  <si>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</si>
  <si>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</si>
  <si>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</si>
  <si>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</si>
  <si>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</si>
  <si>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</si>
  <si>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</si>
  <si>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</si>
  <si>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</si>
  <si>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</si>
  <si>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</si>
  <si>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</si>
  <si>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</si>
  <si>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</si>
  <si>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</si>
  <si>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</si>
  <si>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</si>
  <si>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</si>
  <si>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</si>
  <si>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</si>
  <si>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V1-R0-W0819-20000-2001540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</si>
  <si>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</si>
  <si>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</si>
  <si>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</si>
  <si>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</si>
  <si>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</si>
  <si>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</si>
  <si>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</si>
  <si>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</si>
  <si>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</si>
  <si>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</si>
  <si>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</si>
  <si>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</si>
  <si>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</si>
  <si>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</si>
  <si>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</si>
  <si>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</si>
  <si>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</si>
  <si>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</si>
  <si>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</si>
  <si>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</si>
  <si>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</si>
  <si>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</si>
  <si>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</si>
  <si>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</si>
  <si>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</si>
  <si>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</si>
  <si>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</si>
  <si>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</si>
  <si>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</si>
  <si>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</si>
  <si>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</si>
  <si>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</si>
  <si>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</si>
  <si>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</si>
  <si>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</si>
  <si>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</si>
  <si>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</si>
  <si>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</si>
  <si>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</si>
  <si>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</si>
  <si>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</si>
  <si>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</si>
  <si>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</si>
  <si>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</si>
  <si>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</si>
  <si>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</si>
  <si>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</si>
  <si>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</si>
  <si>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</si>
  <si>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</si>
  <si>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</si>
  <si>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</si>
  <si>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</si>
  <si>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</si>
  <si>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</si>
  <si>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</si>
  <si>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</si>
  <si>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</si>
  <si>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</si>
  <si>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</si>
  <si>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</si>
  <si>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</si>
  <si>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</si>
  <si>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</si>
  <si>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</si>
  <si>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</si>
  <si>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</si>
  <si>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</si>
  <si>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</si>
  <si>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</si>
  <si>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</si>
  <si>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</si>
  <si>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</si>
  <si>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</si>
  <si>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</si>
  <si>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</si>
  <si>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</si>
  <si>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</si>
  <si>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</si>
  <si>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</si>
  <si>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</si>
  <si>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</si>
  <si>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</si>
  <si>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</si>
  <si>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</si>
  <si>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</si>
  <si>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</si>
  <si>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</si>
  <si>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</si>
  <si>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</si>
  <si>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</si>
  <si>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</si>
  <si>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</si>
  <si>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</si>
  <si>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</si>
  <si>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</si>
  <si>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</si>
  <si>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</si>
  <si>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</si>
  <si>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</si>
  <si>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</si>
  <si>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</si>
  <si>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</si>
  <si>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</si>
  <si>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</si>
  <si>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</si>
  <si>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</si>
  <si>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</si>
  <si>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</si>
  <si>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</si>
  <si>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</si>
  <si>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</si>
  <si>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</si>
  <si>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</si>
  <si>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</si>
  <si>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</si>
  <si>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</si>
  <si>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</si>
  <si>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</si>
  <si>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</si>
  <si>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</si>
  <si>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</si>
  <si>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</si>
  <si>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</si>
  <si>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</si>
  <si>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</si>
  <si>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</si>
  <si>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</si>
  <si>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</si>
  <si>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</si>
  <si>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</si>
  <si>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</si>
  <si>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</si>
  <si>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</si>
  <si>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</si>
  <si>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</si>
  <si>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</si>
  <si>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</si>
  <si>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</si>
  <si>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</si>
  <si>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</si>
  <si>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</si>
  <si>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</si>
  <si>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</si>
  <si>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</si>
  <si>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</si>
  <si>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</si>
  <si>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</si>
  <si>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</si>
  <si>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</si>
  <si>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</si>
  <si>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</si>
  <si>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</si>
  <si>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</si>
  <si>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</si>
  <si>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</si>
  <si>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</si>
  <si>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</si>
  <si>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</si>
  <si>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</si>
  <si>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</si>
  <si>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</si>
  <si>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</si>
  <si>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</si>
  <si>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</si>
  <si>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</si>
  <si>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</si>
  <si>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</si>
  <si>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</si>
  <si>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</si>
  <si>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</si>
  <si>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</si>
  <si>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</si>
  <si>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</si>
  <si>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</si>
  <si>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</si>
  <si>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</si>
  <si>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</si>
  <si>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</si>
  <si>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</si>
  <si>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</si>
  <si>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</si>
  <si>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</si>
  <si>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</si>
  <si>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</si>
  <si>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</si>
  <si>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</si>
  <si>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</si>
  <si>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</si>
  <si>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</si>
  <si>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</si>
  <si>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</si>
  <si>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</si>
  <si>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V1-R0-00360-20000-2003640</t>
  </si>
  <si>
    <t>Светодиодный светильник VARTON DL-02 Cube накладной 150х160 мм 36 Вт 4000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</si>
  <si>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</si>
  <si>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</si>
  <si>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</si>
  <si>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</si>
  <si>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</si>
  <si>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</si>
  <si>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</si>
  <si>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</si>
  <si>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</si>
  <si>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</si>
  <si>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</si>
  <si>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</si>
  <si>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</si>
  <si>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</si>
  <si>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</si>
  <si>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</si>
  <si>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</si>
  <si>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</si>
  <si>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</si>
  <si>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</si>
  <si>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</si>
  <si>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</si>
  <si>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</si>
  <si>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</si>
  <si>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</si>
  <si>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</si>
  <si>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</si>
  <si>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</si>
  <si>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</si>
  <si>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</si>
  <si>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</si>
  <si>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</si>
  <si>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</si>
  <si>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</si>
  <si>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</si>
  <si>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</si>
  <si>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</si>
  <si>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</si>
  <si>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</si>
  <si>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</si>
  <si>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</si>
  <si>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</si>
  <si>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</si>
  <si>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</si>
  <si>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</si>
  <si>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</si>
  <si>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</si>
  <si>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</si>
  <si>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</si>
  <si>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</si>
  <si>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</si>
  <si>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</si>
  <si>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</si>
  <si>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</si>
  <si>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</si>
  <si>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</si>
  <si>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</si>
  <si>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</si>
  <si>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</si>
  <si>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</si>
  <si>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V1-R0-T0113-20000-2001840</t>
  </si>
  <si>
    <t>Светодиодный светильник VARTON DL-02 Tube накладной 125х135 мм 18 Вт 4000 K 35° RAL9005 черный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</si>
  <si>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</si>
  <si>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</si>
  <si>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</si>
  <si>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</si>
  <si>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</si>
  <si>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</si>
  <si>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</si>
  <si>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</si>
  <si>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</si>
  <si>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</si>
  <si>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</si>
  <si>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</si>
  <si>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</si>
  <si>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</si>
  <si>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</si>
  <si>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</si>
  <si>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</si>
  <si>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</si>
  <si>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</si>
  <si>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</si>
  <si>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</si>
  <si>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</si>
  <si>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</si>
  <si>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</si>
  <si>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</si>
  <si>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</si>
  <si>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</si>
  <si>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</si>
  <si>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</si>
  <si>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</si>
  <si>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</si>
  <si>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</si>
  <si>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</si>
  <si>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</si>
  <si>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</si>
  <si>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</si>
  <si>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</si>
  <si>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</si>
  <si>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</si>
  <si>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</si>
  <si>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</si>
  <si>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</si>
  <si>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</si>
  <si>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</si>
  <si>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</si>
  <si>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</si>
  <si>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</si>
  <si>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</si>
  <si>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</si>
  <si>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</si>
  <si>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</si>
  <si>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</si>
  <si>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</si>
  <si>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</si>
  <si>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</si>
  <si>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</si>
  <si>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</si>
  <si>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</si>
  <si>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</si>
  <si>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</si>
  <si>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</si>
  <si>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</si>
  <si>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</si>
  <si>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</si>
  <si>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</si>
  <si>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</si>
  <si>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</si>
  <si>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</si>
  <si>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</si>
  <si>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</si>
  <si>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</si>
  <si>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</si>
  <si>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</si>
  <si>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</si>
  <si>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</si>
  <si>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</si>
  <si>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</si>
  <si>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</si>
  <si>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</si>
  <si>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</si>
  <si>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</si>
  <si>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</si>
  <si>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</si>
  <si>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</si>
  <si>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</si>
  <si>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</si>
  <si>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</si>
  <si>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</si>
  <si>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</si>
  <si>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</si>
  <si>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</si>
  <si>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</si>
  <si>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</si>
  <si>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</si>
  <si>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</si>
  <si>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</si>
  <si>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</si>
  <si>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</si>
  <si>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</si>
  <si>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</si>
  <si>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</si>
  <si>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</si>
  <si>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</si>
  <si>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</si>
  <si>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</si>
  <si>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</si>
  <si>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</si>
  <si>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</si>
  <si>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</si>
  <si>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</si>
  <si>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</si>
  <si>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</si>
  <si>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</si>
  <si>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</si>
  <si>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</si>
  <si>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</si>
  <si>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</si>
  <si>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</si>
  <si>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</si>
  <si>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</si>
  <si>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</si>
  <si>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</si>
  <si>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</si>
  <si>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</si>
  <si>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</si>
  <si>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</si>
  <si>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</si>
  <si>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</si>
  <si>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</si>
  <si>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</si>
  <si>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</si>
  <si>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</si>
  <si>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</si>
  <si>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</si>
  <si>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</si>
  <si>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</si>
  <si>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</si>
  <si>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</si>
  <si>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V1-U0-00821-21F02-6502540</t>
  </si>
  <si>
    <t>Светодиодный светильник VARTON NERO FLEX IP65 300х85 мм 25 Вт 4000 K белый с рамкой половинка</t>
  </si>
  <si>
    <t>V1-U0-T0821-21000-6502540</t>
  </si>
  <si>
    <t>Светодиодный светильник VARTON NERO FLEX IP65 300х85 мм 25 Вт 4000 K черный</t>
  </si>
  <si>
    <t>V1-U0-T0821-21F03-6502540</t>
  </si>
  <si>
    <t>Светодиодный светильник VARTON NERO FLEX IP65 300х85 мм 25 Вт 4000 K черный с рамкой решетка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</si>
  <si>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</si>
  <si>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</si>
  <si>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</si>
  <si>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</si>
  <si>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</si>
  <si>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</si>
  <si>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</si>
  <si>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</si>
  <si>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</si>
  <si>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</si>
  <si>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</si>
  <si>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</si>
  <si>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V1-U1-00821-21000-6501530</t>
  </si>
  <si>
    <t>Светодиодный светильник VARTON NERO FLEX IP65 298х77 мм 15 Вт 3000 K белый</t>
  </si>
  <si>
    <t>V1-U0-00821-21F02-6501530</t>
  </si>
  <si>
    <t>Светодиодный светильник VARTON NERO FLEX IP65 298х77 мм 15 Вт 3000 K белый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</si>
  <si>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</si>
  <si>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</si>
  <si>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</si>
  <si>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</si>
  <si>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</si>
  <si>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</si>
  <si>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V1-U0-00821-21FD2-6501530</t>
  </si>
  <si>
    <t>Светодиодный светильник VARTON NERO FLEX IP65 298х77 мм 15 Вт 3000 K белый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</si>
  <si>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</si>
  <si>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</si>
  <si>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</si>
  <si>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</si>
  <si>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</si>
  <si>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</si>
  <si>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V1-U0-T0821-21FD2-6501530</t>
  </si>
  <si>
    <t>Светодиодный светильник VARTON NERO FLEX IP65 298х77 мм 15 Вт 3000 K черный с рамкой половинка DALI</t>
  </si>
  <si>
    <t>V1-U0-70821-21D01-6501530</t>
  </si>
  <si>
    <t>Светодиодный светильник VARTON NERO FLEX IP65 298х77 мм 15 Вт 3000 K серебряный DALI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</si>
  <si>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</si>
  <si>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</si>
  <si>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</si>
  <si>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</si>
  <si>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</si>
  <si>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</si>
  <si>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</si>
  <si>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</si>
  <si>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</si>
  <si>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</si>
  <si>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</si>
  <si>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</si>
  <si>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</si>
  <si>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</si>
  <si>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</si>
  <si>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</si>
  <si>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</si>
  <si>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</si>
  <si>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</si>
  <si>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</si>
  <si>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</si>
  <si>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V1-U0-00821-21F02-6501540</t>
  </si>
  <si>
    <t>Светодиодный светильник VARTON NERO FLEX IP65 298х77 мм 15 Вт 4000 K белый с рамкой половинка</t>
  </si>
  <si>
    <t>V1-U0-00821-21D01-6501540</t>
  </si>
  <si>
    <t>Светодиодный светильник VARTON NERO FLEX IP65 298х77 мм 15 Вт 4000 K белый DALI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</si>
  <si>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</si>
  <si>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</si>
  <si>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</si>
  <si>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</si>
  <si>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</si>
  <si>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</si>
  <si>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</si>
  <si>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</si>
  <si>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V1-U0-00821-21FD2-6501540</t>
  </si>
  <si>
    <t>Светодиодный светильник VARTON NERO FLEX IP65 298х77 мм 15 Вт 4000 K белый с рамкой половинка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</si>
  <si>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</si>
  <si>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</si>
  <si>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</si>
  <si>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</si>
  <si>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</si>
  <si>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</si>
  <si>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</si>
  <si>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</si>
  <si>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</si>
  <si>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</si>
  <si>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</si>
  <si>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</si>
  <si>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</si>
  <si>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</si>
  <si>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</si>
  <si>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</si>
  <si>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</si>
  <si>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</si>
  <si>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</si>
  <si>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</si>
  <si>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V1-U0-T0821-21F02-6502530</t>
  </si>
  <si>
    <t>Светодиодный светильник VARTON NERO FLEX IP65 298х77 мм 23 Вт 3000 K черный с рамкой половинка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</si>
  <si>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</si>
  <si>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</si>
  <si>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</si>
  <si>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</si>
  <si>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</si>
  <si>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</si>
  <si>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V1-U0-00821-21D01-6502530</t>
  </si>
  <si>
    <t>Светодиодный светильник VARTON NERO FLEX IP65 298х77 мм 23 Вт 3000 K белый DALI</t>
  </si>
  <si>
    <t>V1-U0-70821-21D01-6502530</t>
  </si>
  <si>
    <t>Светодиодный светильник VARTON NERO FLEX IP65 298х77 мм 23 Вт 3000 K серебряный DALI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</si>
  <si>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</si>
  <si>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</si>
  <si>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</si>
  <si>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</si>
  <si>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V1-U0-00821-21FD2-6502530</t>
  </si>
  <si>
    <t>Светодиодный светильник VARTON NERO FLEX IP65 298х77 мм 23 Вт 3000 K белый с рамкой половинка DALI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</si>
  <si>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</si>
  <si>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</si>
  <si>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</si>
  <si>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</si>
  <si>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</si>
  <si>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</si>
  <si>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</si>
  <si>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</si>
  <si>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</si>
  <si>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</si>
  <si>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</si>
  <si>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</si>
  <si>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</si>
  <si>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</si>
  <si>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</si>
  <si>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V1-U0-T0821-21FD3-6502540</t>
  </si>
  <si>
    <t>Светодиодный светильник VARTON NERO FLEX IP65 298х77 мм 23 Вт 4000 K черный с рамкой решетка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</si>
  <si>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</si>
  <si>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</si>
  <si>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</si>
  <si>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</si>
  <si>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V1-U0-70821-21D01-6502540</t>
  </si>
  <si>
    <t>Светодиодный светильник VARTON NERO FLEX IP65 298х77 мм 23 Вт 4000 K серебряный DALI</t>
  </si>
  <si>
    <t>V1-U0-00821-21D01-6502540</t>
  </si>
  <si>
    <t>Светодиодный светильник VARTON NERO FLEX IP65 298х77 мм 23 Вт 4000 K белый DALI</t>
  </si>
  <si>
    <t>V1-U0-T0821-21D01-6502540</t>
  </si>
  <si>
    <t>Светодиодный светильник VARTON NERO FLEX IP65 298х77 мм 23 Вт 4000 K черный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</si>
  <si>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</si>
  <si>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</si>
  <si>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</si>
  <si>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</si>
  <si>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</si>
  <si>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</si>
  <si>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</si>
  <si>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</si>
  <si>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</si>
  <si>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</si>
  <si>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</si>
  <si>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</si>
  <si>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</si>
  <si>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</si>
  <si>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</si>
  <si>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</si>
  <si>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</si>
  <si>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</si>
  <si>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</si>
  <si>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</si>
  <si>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</si>
  <si>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</si>
  <si>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</si>
  <si>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</si>
  <si>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</si>
  <si>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</si>
  <si>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</si>
  <si>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</si>
  <si>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</si>
  <si>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</si>
  <si>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</si>
  <si>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</si>
  <si>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</si>
  <si>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</si>
  <si>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</si>
  <si>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</si>
  <si>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</si>
  <si>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</si>
  <si>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</si>
  <si>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</si>
  <si>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</si>
  <si>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</si>
  <si>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</si>
  <si>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</si>
  <si>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</si>
  <si>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</si>
  <si>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</si>
  <si>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</si>
  <si>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</si>
  <si>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</si>
  <si>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</si>
  <si>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</si>
  <si>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</si>
  <si>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</si>
  <si>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</si>
  <si>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</si>
  <si>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</si>
  <si>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</si>
  <si>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</si>
  <si>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</si>
  <si>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</si>
  <si>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</si>
  <si>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</si>
  <si>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</si>
  <si>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</si>
  <si>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</si>
  <si>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</si>
  <si>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</si>
  <si>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</si>
  <si>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</si>
  <si>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</si>
  <si>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</si>
  <si>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</si>
  <si>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</si>
  <si>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</si>
  <si>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</si>
  <si>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</si>
  <si>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</si>
  <si>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</si>
  <si>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</si>
  <si>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</si>
  <si>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</si>
  <si>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</si>
  <si>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</si>
  <si>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</si>
  <si>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</si>
  <si>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</si>
  <si>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</si>
  <si>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</si>
  <si>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</si>
  <si>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</si>
  <si>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</si>
  <si>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</si>
  <si>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</si>
  <si>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</si>
  <si>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</si>
  <si>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</si>
  <si>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</si>
  <si>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</si>
  <si>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</si>
  <si>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</si>
  <si>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</si>
  <si>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</si>
  <si>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</si>
  <si>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</si>
  <si>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</si>
  <si>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</si>
  <si>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</si>
  <si>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</si>
  <si>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</si>
  <si>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</si>
  <si>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</si>
  <si>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</si>
  <si>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</si>
  <si>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</si>
  <si>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</si>
  <si>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</si>
  <si>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</si>
  <si>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</si>
  <si>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</si>
  <si>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</si>
  <si>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</si>
  <si>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</si>
  <si>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</si>
  <si>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</si>
  <si>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</si>
  <si>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</si>
  <si>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</si>
  <si>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</si>
  <si>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</si>
  <si>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</si>
  <si>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</si>
  <si>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</si>
  <si>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</si>
  <si>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</si>
  <si>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</si>
  <si>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</si>
  <si>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</si>
  <si>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</si>
  <si>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</si>
  <si>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</si>
  <si>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</si>
  <si>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</si>
  <si>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</si>
  <si>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</si>
  <si>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</si>
  <si>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</si>
  <si>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</si>
  <si>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</si>
  <si>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</si>
  <si>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</si>
  <si>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</si>
  <si>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</si>
  <si>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</si>
  <si>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</si>
  <si>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</si>
  <si>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</si>
  <si>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</si>
  <si>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</si>
  <si>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</si>
  <si>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</si>
  <si>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</si>
  <si>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</si>
  <si>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</si>
  <si>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</si>
  <si>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</si>
  <si>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</si>
  <si>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</si>
  <si>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</si>
  <si>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</si>
  <si>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</si>
  <si>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</si>
  <si>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</si>
  <si>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</si>
  <si>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</si>
  <si>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</si>
  <si>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</si>
  <si>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</si>
  <si>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</si>
  <si>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</si>
  <si>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</si>
  <si>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</si>
  <si>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</si>
  <si>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</si>
  <si>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</si>
  <si>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</si>
  <si>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</si>
  <si>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</si>
  <si>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</si>
  <si>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</si>
  <si>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</si>
  <si>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</si>
  <si>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</si>
  <si>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</si>
  <si>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</si>
  <si>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</si>
  <si>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</si>
  <si>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</si>
  <si>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</si>
  <si>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</si>
  <si>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</si>
  <si>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</si>
  <si>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</si>
  <si>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</si>
  <si>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</si>
  <si>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</si>
  <si>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</si>
  <si>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</si>
  <si>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</si>
  <si>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</si>
  <si>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</si>
  <si>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</si>
  <si>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</si>
  <si>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</si>
  <si>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</si>
  <si>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</si>
  <si>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</si>
  <si>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</si>
  <si>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</si>
  <si>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</si>
  <si>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</si>
  <si>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</si>
  <si>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</si>
  <si>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</si>
  <si>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</si>
  <si>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</si>
  <si>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</si>
  <si>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</si>
  <si>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</si>
  <si>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</si>
  <si>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</si>
  <si>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</si>
  <si>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</si>
  <si>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</si>
  <si>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</si>
  <si>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</si>
  <si>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</si>
  <si>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</si>
  <si>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</si>
  <si>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</si>
  <si>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</si>
  <si>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</si>
  <si>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</si>
  <si>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</si>
  <si>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</si>
  <si>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</si>
  <si>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</si>
  <si>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</si>
  <si>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</si>
  <si>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</si>
  <si>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</si>
  <si>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</si>
  <si>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</si>
  <si>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</si>
  <si>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</si>
  <si>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</si>
  <si>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</si>
  <si>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</si>
  <si>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</si>
  <si>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</si>
  <si>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</si>
  <si>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</si>
  <si>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</si>
  <si>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</si>
  <si>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</si>
  <si>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</si>
  <si>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</si>
  <si>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</si>
  <si>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</si>
  <si>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</si>
  <si>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</si>
  <si>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</si>
  <si>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</si>
  <si>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</si>
  <si>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</si>
  <si>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</si>
  <si>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</si>
  <si>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</si>
  <si>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</si>
  <si>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</si>
  <si>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</si>
  <si>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</si>
  <si>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</si>
  <si>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</si>
  <si>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</si>
  <si>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</si>
  <si>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</si>
  <si>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</si>
  <si>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</si>
  <si>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</si>
  <si>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</si>
  <si>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</si>
  <si>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</si>
  <si>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</si>
  <si>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</si>
  <si>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</si>
  <si>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</si>
  <si>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</si>
  <si>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</si>
  <si>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</si>
  <si>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</si>
  <si>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</si>
  <si>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</si>
  <si>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</si>
  <si>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</si>
  <si>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</si>
  <si>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</si>
  <si>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</si>
  <si>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</si>
  <si>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</si>
  <si>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</si>
  <si>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</si>
  <si>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</si>
  <si>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</si>
  <si>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</si>
  <si>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</si>
  <si>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</si>
  <si>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</si>
  <si>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</si>
  <si>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</si>
  <si>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</si>
  <si>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</si>
  <si>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</si>
  <si>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</si>
  <si>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</si>
  <si>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</si>
  <si>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</si>
  <si>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</si>
  <si>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</si>
  <si>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</si>
  <si>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</si>
  <si>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</si>
  <si>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</si>
  <si>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</si>
  <si>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</si>
  <si>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</si>
  <si>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</si>
  <si>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</si>
  <si>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</si>
  <si>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</si>
  <si>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</si>
  <si>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</si>
  <si>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</si>
  <si>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</si>
  <si>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</si>
  <si>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</si>
  <si>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</si>
  <si>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</si>
  <si>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</si>
  <si>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</si>
  <si>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</si>
  <si>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</si>
  <si>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</si>
  <si>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</si>
  <si>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</si>
  <si>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</si>
  <si>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</si>
  <si>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</si>
  <si>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</si>
  <si>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</si>
  <si>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</si>
  <si>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</si>
  <si>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</si>
  <si>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</si>
  <si>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</si>
  <si>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</si>
  <si>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</si>
  <si>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</si>
  <si>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</si>
  <si>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</si>
  <si>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</si>
  <si>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</si>
  <si>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</si>
  <si>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</si>
  <si>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</si>
  <si>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</si>
  <si>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</si>
  <si>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</si>
  <si>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</si>
  <si>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</si>
  <si>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</si>
  <si>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</si>
  <si>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</si>
  <si>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</si>
  <si>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</si>
  <si>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</si>
  <si>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</si>
  <si>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</si>
  <si>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</si>
  <si>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</si>
  <si>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</si>
  <si>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</si>
  <si>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</si>
  <si>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</si>
  <si>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</si>
  <si>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</si>
  <si>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</si>
  <si>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</si>
  <si>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</si>
  <si>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</si>
  <si>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</si>
  <si>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</si>
  <si>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</si>
  <si>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</si>
  <si>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</si>
  <si>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</si>
  <si>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</si>
  <si>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</si>
  <si>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</si>
  <si>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</si>
  <si>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</si>
  <si>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</si>
  <si>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</si>
  <si>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</si>
  <si>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</si>
  <si>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</si>
  <si>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</si>
  <si>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</si>
  <si>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</si>
  <si>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</si>
  <si>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</si>
  <si>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</si>
  <si>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</si>
  <si>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</si>
  <si>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</si>
  <si>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</si>
  <si>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</si>
  <si>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</si>
  <si>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</si>
  <si>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</si>
  <si>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</si>
  <si>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</si>
  <si>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</si>
  <si>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</si>
  <si>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</si>
  <si>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</si>
  <si>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</si>
  <si>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</si>
  <si>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</si>
  <si>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</si>
  <si>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</si>
  <si>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</si>
  <si>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</si>
  <si>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</si>
  <si>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</si>
  <si>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</si>
  <si>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</si>
  <si>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</si>
  <si>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</si>
  <si>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</si>
  <si>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</si>
  <si>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</si>
  <si>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</si>
  <si>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</si>
  <si>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</si>
  <si>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</si>
  <si>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</si>
  <si>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</si>
  <si>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</si>
  <si>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</si>
  <si>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</si>
  <si>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</si>
  <si>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</si>
  <si>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</si>
  <si>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</si>
  <si>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</si>
  <si>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</si>
  <si>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</si>
  <si>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</si>
  <si>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</si>
  <si>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</si>
  <si>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</si>
  <si>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</si>
  <si>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</si>
  <si>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</si>
  <si>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</si>
  <si>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</si>
  <si>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</si>
  <si>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</si>
  <si>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</si>
  <si>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</si>
  <si>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</si>
  <si>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</si>
  <si>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</si>
  <si>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</si>
  <si>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</si>
  <si>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</si>
  <si>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</si>
  <si>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</si>
  <si>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</si>
  <si>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</si>
  <si>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</si>
  <si>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</si>
  <si>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</si>
  <si>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</si>
  <si>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</si>
  <si>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</si>
  <si>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</si>
  <si>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</si>
  <si>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</si>
  <si>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</si>
  <si>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</si>
  <si>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</si>
  <si>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</si>
  <si>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</si>
  <si>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</si>
  <si>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</si>
  <si>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</si>
  <si>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</si>
  <si>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</si>
  <si>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</si>
  <si>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</si>
  <si>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</si>
  <si>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</si>
  <si>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</si>
  <si>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</si>
  <si>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</si>
  <si>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</si>
  <si>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</si>
  <si>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</si>
  <si>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</si>
  <si>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</si>
  <si>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</si>
  <si>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</si>
  <si>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</si>
  <si>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</si>
  <si>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</si>
  <si>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</si>
  <si>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</si>
  <si>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</si>
  <si>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</si>
  <si>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</si>
  <si>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</si>
  <si>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</si>
  <si>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</si>
  <si>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</si>
  <si>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</si>
  <si>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</si>
  <si>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</si>
  <si>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</si>
  <si>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</si>
  <si>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</si>
  <si>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</si>
  <si>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</si>
  <si>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</si>
  <si>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</si>
  <si>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</si>
  <si>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</si>
  <si>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</si>
  <si>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</si>
  <si>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</si>
  <si>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</si>
  <si>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</si>
  <si>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</si>
  <si>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</si>
  <si>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</si>
  <si>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</si>
  <si>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</si>
  <si>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</si>
  <si>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</si>
  <si>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</si>
  <si>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</si>
  <si>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</si>
  <si>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</si>
  <si>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</si>
  <si>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</si>
  <si>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</si>
  <si>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</si>
  <si>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</si>
  <si>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</si>
  <si>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</si>
  <si>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</si>
  <si>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</si>
  <si>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</si>
  <si>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</si>
  <si>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</si>
  <si>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</si>
  <si>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</si>
  <si>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</si>
  <si>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</si>
  <si>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</si>
  <si>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</si>
  <si>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</si>
  <si>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</si>
  <si>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</si>
  <si>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</si>
  <si>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</si>
  <si>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</si>
  <si>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</si>
  <si>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</si>
  <si>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</si>
  <si>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</si>
  <si>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</si>
  <si>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</si>
  <si>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</si>
  <si>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</si>
  <si>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</si>
  <si>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</si>
  <si>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</si>
  <si>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</si>
  <si>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</si>
  <si>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</si>
  <si>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</si>
  <si>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</si>
  <si>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</si>
  <si>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</si>
  <si>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</si>
  <si>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</si>
  <si>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</si>
  <si>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</si>
  <si>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</si>
  <si>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</si>
  <si>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</si>
  <si>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</si>
  <si>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</si>
  <si>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</si>
  <si>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V1-I1-70311-03D00-6703040</t>
  </si>
  <si>
    <t>Светодиодный светильник VARTON Stix 1,0 м 30 Вт 4000 К рассеиватель опал ПММА DALI белый корпус</t>
  </si>
  <si>
    <t>V1-I1-70311-03D02-6703040</t>
  </si>
  <si>
    <t>Светодиодный светильник VARTON Stix 1,0 м 30 Вт 4000 К рассеиватель опал поликарбонат DALI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</si>
  <si>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</si>
  <si>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</si>
  <si>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</si>
  <si>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</si>
  <si>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</si>
  <si>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</si>
  <si>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</si>
  <si>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</si>
  <si>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</si>
  <si>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</si>
  <si>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</si>
  <si>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</si>
  <si>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</si>
  <si>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</si>
  <si>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</si>
  <si>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</si>
  <si>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</si>
  <si>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</si>
  <si>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</si>
  <si>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</si>
  <si>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</si>
  <si>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</si>
  <si>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</si>
  <si>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</si>
  <si>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</si>
  <si>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</si>
  <si>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</si>
  <si>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</si>
  <si>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</si>
  <si>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</si>
  <si>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</si>
  <si>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</si>
  <si>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</si>
  <si>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</si>
  <si>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</si>
  <si>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</si>
  <si>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</si>
  <si>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</si>
  <si>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</si>
  <si>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</si>
  <si>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</si>
  <si>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</si>
  <si>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</si>
  <si>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</si>
  <si>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</si>
  <si>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</si>
  <si>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</si>
  <si>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</si>
  <si>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</si>
  <si>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</si>
  <si>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</si>
  <si>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</si>
  <si>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</si>
  <si>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</si>
  <si>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</si>
  <si>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</si>
  <si>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</si>
  <si>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</si>
  <si>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</si>
  <si>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</si>
  <si>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</si>
  <si>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</si>
  <si>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</si>
  <si>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</si>
  <si>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</si>
  <si>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</si>
  <si>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</si>
  <si>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</si>
  <si>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</si>
  <si>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</si>
  <si>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</si>
  <si>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</si>
  <si>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</si>
  <si>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</si>
  <si>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</si>
  <si>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</si>
  <si>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</si>
  <si>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</si>
  <si>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</si>
  <si>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</si>
  <si>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</si>
  <si>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</si>
  <si>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</si>
  <si>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</si>
  <si>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</si>
  <si>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</si>
  <si>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</si>
  <si>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</si>
  <si>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</si>
  <si>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</si>
  <si>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</si>
  <si>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</si>
  <si>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</si>
  <si>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</si>
  <si>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</si>
  <si>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</si>
  <si>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</si>
  <si>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</si>
  <si>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</si>
  <si>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</si>
  <si>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</si>
  <si>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</si>
  <si>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</si>
  <si>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</si>
  <si>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</si>
  <si>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</si>
  <si>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V1-I1-70312-03G00-6706050</t>
  </si>
  <si>
    <t>Светодиодный светильник VARTON Stix 1,5 м 60 Вт 5000 К IP67 рассеиватель опал ПММА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</si>
  <si>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</si>
  <si>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</si>
  <si>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</si>
  <si>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</si>
  <si>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</si>
  <si>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</si>
  <si>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</si>
  <si>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</si>
  <si>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</si>
  <si>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</si>
  <si>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</si>
  <si>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</si>
  <si>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</si>
  <si>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</si>
  <si>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</si>
  <si>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</si>
  <si>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</si>
  <si>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</si>
  <si>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</si>
  <si>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</si>
  <si>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</si>
  <si>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</si>
  <si>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</si>
  <si>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</si>
  <si>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</si>
  <si>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</si>
  <si>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</si>
  <si>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</si>
  <si>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</si>
  <si>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</si>
  <si>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</si>
  <si>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</si>
  <si>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</si>
  <si>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</si>
  <si>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</si>
  <si>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</si>
  <si>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</si>
  <si>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</si>
  <si>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</si>
  <si>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</si>
  <si>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</si>
  <si>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</si>
  <si>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</si>
  <si>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</si>
  <si>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</si>
  <si>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</si>
  <si>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</si>
  <si>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</si>
  <si>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</si>
  <si>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</si>
  <si>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</si>
  <si>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</si>
  <si>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</si>
  <si>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</si>
  <si>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</si>
  <si>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</si>
  <si>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</si>
  <si>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</si>
  <si>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</si>
  <si>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</si>
  <si>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</si>
  <si>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</si>
  <si>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</si>
  <si>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</si>
  <si>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</si>
  <si>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</si>
  <si>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</si>
  <si>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</si>
  <si>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</si>
  <si>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</si>
  <si>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</si>
  <si>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</si>
  <si>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</si>
  <si>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</si>
  <si>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</si>
  <si>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</si>
  <si>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</si>
  <si>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</si>
  <si>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</si>
  <si>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</si>
  <si>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</si>
  <si>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</si>
  <si>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</si>
  <si>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</si>
  <si>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</si>
  <si>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</si>
  <si>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</si>
  <si>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</si>
  <si>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</si>
  <si>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</si>
  <si>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</si>
  <si>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</si>
  <si>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</si>
  <si>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</si>
  <si>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</si>
  <si>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</si>
  <si>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</si>
  <si>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</si>
  <si>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</si>
  <si>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</si>
  <si>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</si>
  <si>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</si>
  <si>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</si>
  <si>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</si>
  <si>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</si>
  <si>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</si>
  <si>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</si>
  <si>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</si>
  <si>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</si>
  <si>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</si>
  <si>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</si>
  <si>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</si>
  <si>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</si>
  <si>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</si>
  <si>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V1-I0-70588-05G05-6505050</t>
  </si>
  <si>
    <t>Светодиодный светильник VARTON Axium 1,3м 50 Вт 5000 K рассеиватель ПММА</t>
  </si>
  <si>
    <t>V1-I0-70588-05G06-6505050</t>
  </si>
  <si>
    <t>Светодиодный светильник VARTON Axium 1,3м 50 Вт 5000 K рассеиватель закаленное стекло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</si>
  <si>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</si>
  <si>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</si>
  <si>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</si>
  <si>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</si>
  <si>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</si>
  <si>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</si>
  <si>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</si>
  <si>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</si>
  <si>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</si>
  <si>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</si>
  <si>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</si>
  <si>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</si>
  <si>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</si>
  <si>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</si>
  <si>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</si>
  <si>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</si>
  <si>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</si>
  <si>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</si>
  <si>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</si>
  <si>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</si>
  <si>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</si>
  <si>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</si>
  <si>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</si>
  <si>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</si>
  <si>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</si>
  <si>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</si>
  <si>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</si>
  <si>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</si>
  <si>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</si>
  <si>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</si>
  <si>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</si>
  <si>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</si>
  <si>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</si>
  <si>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</si>
  <si>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</si>
  <si>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</si>
  <si>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</si>
  <si>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</si>
  <si>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</si>
  <si>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</si>
  <si>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</si>
  <si>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</si>
  <si>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</si>
  <si>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</si>
  <si>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</si>
  <si>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</si>
  <si>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</si>
  <si>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</si>
  <si>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</si>
  <si>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</si>
  <si>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</si>
  <si>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</si>
  <si>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</si>
  <si>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</si>
  <si>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</si>
  <si>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</si>
  <si>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V1-I0-70593-BRG00-6503550</t>
  </si>
  <si>
    <t>Светодиодный светильник VARTON Axium 2.0 35 Вт 5000 K IP65 скоба с прозрачным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</si>
  <si>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</si>
  <si>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</si>
  <si>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</si>
  <si>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</si>
  <si>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</si>
  <si>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</si>
  <si>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</si>
  <si>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</si>
  <si>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</si>
  <si>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</si>
  <si>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</si>
  <si>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</si>
  <si>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</si>
  <si>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</si>
  <si>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</si>
  <si>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</si>
  <si>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</si>
  <si>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</si>
  <si>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</si>
  <si>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</si>
  <si>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</si>
  <si>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</si>
  <si>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</si>
  <si>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V1-I0-70593-BR000-6505240</t>
  </si>
  <si>
    <t>Светодиодный светильник VARTON Axium 2.0 52 Вт 4000 К IP65 скоба с опаловым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</si>
  <si>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</si>
  <si>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</si>
  <si>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</si>
  <si>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</si>
  <si>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</si>
  <si>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</si>
  <si>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</si>
  <si>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</si>
  <si>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</si>
  <si>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</si>
  <si>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</si>
  <si>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</si>
  <si>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</si>
  <si>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</si>
  <si>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</si>
  <si>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</si>
  <si>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</si>
  <si>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</si>
  <si>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</si>
  <si>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</si>
  <si>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</si>
  <si>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</si>
  <si>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</si>
  <si>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</si>
  <si>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</si>
  <si>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</si>
  <si>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</si>
  <si>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</si>
  <si>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</si>
  <si>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</si>
  <si>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</si>
  <si>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</si>
  <si>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</si>
  <si>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</si>
  <si>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</si>
  <si>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</si>
  <si>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</si>
  <si>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</si>
  <si>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</si>
  <si>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</si>
  <si>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</si>
  <si>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</si>
  <si>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</si>
  <si>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</si>
  <si>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</si>
  <si>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</si>
  <si>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</si>
  <si>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</si>
  <si>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</si>
  <si>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</si>
  <si>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</si>
  <si>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</si>
  <si>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</si>
  <si>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</si>
  <si>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</si>
  <si>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</si>
  <si>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</si>
  <si>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</si>
  <si>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</si>
  <si>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</si>
  <si>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</si>
  <si>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</si>
  <si>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</si>
  <si>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</si>
  <si>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</si>
  <si>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</si>
  <si>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</si>
  <si>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</si>
  <si>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</si>
  <si>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</si>
  <si>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</si>
  <si>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</si>
  <si>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</si>
  <si>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</si>
  <si>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</si>
  <si>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</si>
  <si>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</si>
  <si>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</si>
  <si>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</si>
  <si>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V1-I0-70593-BRD00-6507550</t>
  </si>
  <si>
    <t>Светодиодный светильник VARTON Axium 2.0 75 Вт 5000 К IP65 скоба с опаловым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</si>
  <si>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</si>
  <si>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</si>
  <si>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</si>
  <si>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</si>
  <si>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</si>
  <si>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</si>
  <si>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</si>
  <si>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</si>
  <si>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</si>
  <si>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</si>
  <si>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</si>
  <si>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</si>
  <si>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</si>
  <si>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</si>
  <si>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</si>
  <si>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</si>
  <si>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</si>
  <si>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</si>
  <si>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</si>
  <si>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</si>
  <si>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</si>
  <si>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</si>
  <si>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</si>
  <si>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</si>
  <si>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</si>
  <si>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</si>
  <si>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</si>
  <si>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</si>
  <si>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</si>
  <si>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</si>
  <si>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</si>
  <si>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</si>
  <si>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</si>
  <si>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</si>
  <si>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</si>
  <si>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</si>
  <si>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</si>
  <si>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</si>
  <si>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</si>
  <si>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</si>
  <si>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</si>
  <si>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</si>
  <si>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</si>
  <si>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</si>
  <si>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</si>
  <si>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</si>
  <si>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</si>
  <si>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</si>
  <si>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</si>
  <si>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</si>
  <si>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</si>
  <si>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</si>
  <si>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</si>
  <si>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</si>
  <si>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</si>
  <si>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</si>
  <si>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</si>
  <si>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</si>
  <si>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</si>
  <si>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</si>
  <si>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</si>
  <si>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</si>
  <si>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</si>
  <si>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</si>
  <si>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</si>
  <si>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</si>
  <si>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</si>
  <si>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</si>
  <si>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</si>
  <si>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</si>
  <si>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</si>
  <si>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</si>
  <si>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</si>
  <si>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</si>
  <si>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</si>
  <si>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</si>
  <si>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</si>
  <si>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</si>
  <si>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</si>
  <si>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</si>
  <si>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</si>
  <si>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</si>
  <si>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</si>
  <si>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</si>
  <si>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</si>
  <si>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</si>
  <si>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</si>
  <si>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</si>
  <si>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</si>
  <si>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</si>
  <si>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</si>
  <si>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</si>
  <si>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</si>
  <si>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</si>
  <si>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</si>
  <si>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</si>
  <si>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</si>
  <si>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</si>
  <si>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</si>
  <si>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</si>
  <si>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</si>
  <si>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</si>
  <si>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</si>
  <si>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</si>
  <si>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</si>
  <si>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</si>
  <si>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</si>
  <si>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</si>
  <si>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</si>
  <si>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</si>
  <si>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</si>
  <si>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</si>
  <si>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</si>
  <si>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</si>
  <si>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</si>
  <si>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</si>
  <si>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</si>
  <si>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</si>
  <si>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</si>
  <si>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</si>
  <si>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</si>
  <si>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</si>
  <si>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</si>
  <si>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</si>
  <si>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</si>
  <si>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</si>
  <si>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</si>
  <si>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</si>
  <si>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</si>
  <si>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</si>
  <si>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</si>
  <si>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</si>
  <si>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</si>
  <si>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</si>
  <si>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</si>
  <si>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</si>
  <si>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</si>
  <si>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</si>
  <si>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</si>
  <si>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</si>
  <si>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</si>
  <si>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</si>
  <si>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</si>
  <si>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</si>
  <si>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</si>
  <si>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</si>
  <si>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</si>
  <si>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</si>
  <si>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</si>
  <si>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</si>
  <si>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</si>
  <si>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</si>
  <si>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</si>
  <si>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</si>
  <si>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</si>
  <si>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</si>
  <si>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</si>
  <si>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</si>
  <si>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</si>
  <si>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</si>
  <si>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</si>
  <si>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</si>
  <si>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</si>
  <si>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</si>
  <si>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</si>
  <si>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</si>
  <si>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</si>
  <si>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</si>
  <si>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</si>
  <si>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</si>
  <si>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</si>
  <si>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</si>
  <si>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</si>
  <si>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</si>
  <si>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</si>
  <si>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</si>
  <si>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</si>
  <si>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</si>
  <si>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</si>
  <si>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</si>
  <si>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</si>
  <si>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</si>
  <si>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</si>
  <si>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</si>
  <si>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</si>
  <si>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</si>
  <si>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</si>
  <si>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</si>
  <si>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</si>
  <si>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</si>
  <si>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</si>
  <si>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</si>
  <si>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</si>
  <si>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</si>
  <si>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</si>
  <si>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</si>
  <si>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</si>
  <si>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</si>
  <si>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</si>
  <si>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</si>
  <si>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</si>
  <si>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</si>
  <si>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</si>
  <si>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</si>
  <si>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</si>
  <si>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</si>
  <si>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</si>
  <si>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</si>
  <si>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</si>
  <si>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</si>
  <si>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</si>
  <si>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</si>
  <si>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</si>
  <si>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</si>
  <si>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</si>
  <si>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</si>
  <si>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</si>
  <si>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</si>
  <si>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</si>
  <si>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</si>
  <si>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</si>
  <si>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</si>
  <si>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</si>
  <si>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</si>
  <si>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</si>
  <si>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</si>
  <si>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</si>
  <si>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</si>
  <si>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</si>
  <si>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</si>
  <si>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</si>
  <si>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</si>
  <si>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</si>
  <si>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</si>
  <si>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</si>
  <si>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</si>
  <si>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</si>
  <si>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</si>
  <si>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</si>
  <si>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</si>
  <si>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</si>
  <si>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</si>
  <si>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</si>
  <si>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</si>
  <si>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</si>
  <si>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</si>
  <si>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</si>
  <si>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</si>
  <si>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</si>
  <si>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</si>
  <si>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</si>
  <si>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</si>
  <si>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</si>
  <si>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</si>
  <si>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</si>
  <si>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</si>
  <si>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</si>
  <si>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</si>
  <si>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</si>
  <si>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</si>
  <si>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</si>
  <si>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</si>
  <si>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</si>
  <si>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</si>
  <si>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</si>
  <si>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</si>
  <si>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</si>
  <si>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</si>
  <si>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</si>
  <si>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</si>
  <si>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</si>
  <si>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</si>
  <si>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</si>
  <si>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</si>
  <si>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</si>
  <si>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</si>
  <si>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</si>
  <si>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</si>
  <si>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</si>
  <si>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</si>
  <si>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</si>
  <si>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</si>
  <si>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</si>
  <si>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</si>
  <si>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</si>
  <si>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</si>
  <si>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</si>
  <si>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</si>
  <si>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</si>
  <si>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</si>
  <si>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</si>
  <si>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</si>
  <si>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</si>
  <si>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</si>
  <si>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</si>
  <si>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</si>
  <si>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</si>
  <si>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</si>
  <si>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</si>
  <si>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</si>
  <si>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</si>
  <si>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</si>
  <si>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</si>
  <si>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</si>
  <si>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</si>
  <si>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</si>
  <si>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</si>
  <si>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</si>
  <si>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</si>
  <si>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</si>
  <si>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</si>
  <si>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</si>
  <si>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</si>
  <si>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</si>
  <si>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</si>
  <si>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</si>
  <si>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</si>
  <si>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</si>
  <si>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</si>
  <si>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</si>
  <si>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</si>
  <si>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</si>
  <si>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</si>
  <si>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</si>
  <si>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</si>
  <si>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</si>
  <si>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</si>
  <si>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</si>
  <si>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</si>
  <si>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</si>
  <si>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</si>
  <si>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</si>
  <si>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</si>
  <si>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</si>
  <si>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</si>
  <si>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</si>
  <si>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</si>
  <si>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</si>
  <si>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</si>
  <si>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</si>
  <si>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</si>
  <si>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</si>
  <si>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</si>
  <si>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</si>
  <si>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</si>
  <si>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</si>
  <si>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</si>
  <si>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</si>
  <si>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</si>
  <si>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</si>
  <si>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</si>
  <si>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</si>
  <si>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</si>
  <si>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</si>
  <si>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</si>
  <si>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</si>
  <si>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</si>
  <si>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</si>
  <si>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</si>
  <si>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</si>
  <si>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</si>
  <si>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</si>
  <si>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</si>
  <si>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</si>
  <si>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</si>
  <si>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</si>
  <si>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</si>
  <si>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</si>
  <si>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</si>
  <si>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</si>
  <si>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</si>
  <si>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</si>
  <si>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</si>
  <si>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</si>
  <si>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</si>
  <si>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</si>
  <si>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</si>
  <si>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</si>
  <si>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</si>
  <si>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</si>
  <si>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</si>
  <si>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</si>
  <si>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</si>
  <si>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</si>
  <si>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</si>
  <si>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</si>
  <si>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</si>
  <si>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</si>
  <si>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</si>
  <si>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</si>
  <si>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</si>
  <si>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</si>
  <si>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</si>
  <si>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</si>
  <si>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</si>
  <si>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</si>
  <si>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</si>
  <si>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</si>
  <si>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</si>
  <si>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</si>
  <si>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</si>
  <si>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</si>
  <si>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</si>
  <si>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</si>
  <si>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</si>
  <si>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</si>
  <si>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</si>
  <si>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</si>
  <si>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</si>
  <si>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</si>
  <si>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</si>
  <si>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</si>
  <si>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</si>
  <si>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</si>
  <si>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</si>
  <si>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</si>
  <si>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</si>
  <si>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</si>
  <si>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</si>
  <si>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</si>
  <si>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</si>
  <si>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</si>
  <si>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</si>
  <si>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</si>
  <si>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</si>
  <si>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</si>
  <si>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</si>
  <si>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</si>
  <si>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</si>
  <si>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</si>
  <si>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</si>
  <si>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</si>
  <si>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</si>
  <si>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</si>
  <si>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</si>
  <si>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</si>
  <si>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</si>
  <si>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</si>
  <si>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</si>
  <si>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</si>
  <si>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</si>
  <si>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</si>
  <si>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</si>
  <si>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</si>
  <si>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</si>
  <si>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</si>
  <si>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</si>
  <si>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</si>
  <si>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</si>
  <si>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</si>
  <si>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</si>
  <si>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</si>
  <si>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</si>
  <si>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</si>
  <si>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</si>
  <si>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</si>
  <si>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</si>
  <si>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</si>
  <si>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</si>
  <si>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</si>
  <si>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</si>
  <si>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</si>
  <si>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</si>
  <si>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</si>
  <si>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</si>
  <si>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</si>
  <si>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</si>
  <si>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</si>
  <si>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</si>
  <si>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</si>
  <si>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</si>
  <si>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</si>
  <si>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</si>
  <si>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</si>
  <si>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</si>
  <si>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</si>
  <si>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</si>
  <si>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</si>
  <si>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</si>
  <si>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</si>
  <si>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</si>
  <si>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</si>
  <si>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</si>
  <si>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</si>
  <si>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</si>
  <si>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</si>
  <si>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</si>
  <si>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</si>
  <si>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</si>
  <si>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</si>
  <si>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</si>
  <si>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</si>
  <si>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</si>
  <si>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</si>
  <si>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</si>
  <si>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</si>
  <si>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</si>
  <si>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</si>
  <si>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</si>
  <si>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</si>
  <si>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</si>
  <si>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</si>
  <si>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</si>
  <si>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</si>
  <si>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</si>
  <si>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</si>
  <si>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</si>
  <si>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</si>
  <si>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</si>
  <si>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</si>
  <si>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</si>
  <si>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</si>
  <si>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</si>
  <si>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</si>
  <si>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</si>
  <si>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</si>
  <si>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</si>
  <si>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</si>
  <si>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</si>
  <si>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</si>
  <si>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</si>
  <si>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</si>
  <si>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</si>
  <si>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</si>
  <si>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</si>
  <si>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</si>
  <si>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</si>
  <si>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</si>
  <si>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</si>
  <si>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</si>
  <si>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</si>
  <si>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</si>
  <si>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</si>
  <si>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</si>
  <si>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</si>
  <si>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</si>
  <si>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</si>
  <si>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</si>
  <si>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</si>
  <si>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</si>
  <si>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</si>
  <si>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</si>
  <si>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</si>
  <si>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</si>
  <si>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</si>
  <si>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</si>
  <si>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</si>
  <si>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</si>
  <si>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</si>
  <si>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</si>
  <si>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</si>
  <si>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</si>
  <si>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</si>
  <si>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</si>
  <si>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</si>
  <si>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</si>
  <si>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</si>
  <si>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</si>
  <si>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</si>
  <si>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</si>
  <si>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</si>
  <si>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</si>
  <si>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</si>
  <si>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</si>
  <si>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</si>
  <si>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</si>
  <si>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</si>
  <si>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</si>
  <si>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</si>
  <si>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</si>
  <si>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</si>
  <si>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</si>
  <si>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</si>
  <si>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</si>
  <si>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</si>
  <si>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</si>
  <si>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</si>
  <si>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</si>
  <si>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</si>
  <si>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</si>
  <si>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</si>
  <si>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</si>
  <si>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</si>
  <si>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</si>
  <si>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</si>
  <si>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</si>
  <si>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</si>
  <si>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</si>
  <si>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</si>
  <si>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</si>
  <si>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</si>
  <si>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</si>
  <si>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</si>
  <si>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</si>
  <si>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</si>
  <si>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</si>
  <si>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</si>
  <si>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</si>
  <si>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</si>
  <si>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</si>
  <si>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</si>
  <si>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</si>
  <si>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</si>
  <si>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</si>
  <si>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</si>
  <si>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</si>
  <si>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</si>
  <si>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</si>
  <si>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</si>
  <si>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</si>
  <si>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</si>
  <si>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</si>
  <si>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</si>
  <si>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</si>
  <si>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</si>
  <si>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</si>
  <si>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</si>
  <si>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</si>
  <si>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</si>
  <si>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</si>
  <si>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</si>
  <si>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</si>
  <si>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</si>
  <si>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</si>
  <si>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</si>
  <si>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</si>
  <si>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</si>
  <si>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</si>
  <si>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</si>
  <si>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</si>
  <si>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</si>
  <si>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</si>
  <si>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</si>
  <si>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</si>
  <si>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</si>
  <si>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</si>
  <si>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</si>
  <si>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</si>
  <si>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</si>
  <si>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</si>
  <si>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</si>
  <si>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</si>
  <si>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</si>
  <si>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</si>
  <si>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</si>
  <si>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</si>
  <si>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</si>
  <si>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</si>
  <si>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</si>
  <si>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</si>
  <si>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</si>
  <si>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</si>
  <si>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</si>
  <si>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</si>
  <si>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</si>
  <si>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</si>
  <si>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</si>
  <si>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</si>
  <si>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</si>
  <si>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</si>
  <si>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</si>
  <si>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</si>
  <si>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</si>
  <si>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</si>
  <si>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</si>
  <si>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</si>
  <si>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</si>
  <si>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</si>
  <si>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</si>
  <si>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</si>
  <si>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</si>
  <si>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</si>
  <si>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</si>
  <si>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</si>
  <si>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</si>
  <si>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</si>
  <si>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</si>
  <si>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</si>
  <si>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</si>
  <si>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</si>
  <si>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</si>
  <si>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</si>
  <si>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</si>
  <si>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</si>
  <si>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</si>
  <si>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</si>
  <si>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</si>
  <si>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</si>
  <si>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</si>
  <si>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</si>
  <si>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</si>
  <si>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</si>
  <si>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</si>
  <si>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</si>
  <si>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</si>
  <si>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</si>
  <si>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</si>
  <si>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</si>
  <si>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</si>
  <si>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</si>
  <si>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</si>
  <si>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</si>
  <si>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</si>
  <si>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</si>
  <si>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</si>
  <si>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</si>
  <si>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</si>
  <si>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</si>
  <si>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</si>
  <si>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</si>
  <si>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</si>
  <si>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</si>
  <si>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</si>
  <si>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</si>
  <si>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</si>
  <si>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</si>
  <si>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</si>
  <si>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</si>
  <si>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</si>
  <si>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</si>
  <si>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</si>
  <si>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</si>
  <si>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</si>
  <si>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</si>
  <si>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</si>
  <si>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</si>
  <si>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Iron 2.0 Lens 1,2 м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</si>
  <si>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</si>
  <si>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</si>
  <si>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</si>
  <si>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</si>
  <si>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</si>
  <si>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</si>
  <si>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</si>
  <si>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</si>
  <si>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</si>
  <si>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</si>
  <si>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</si>
  <si>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</si>
  <si>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</si>
  <si>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</si>
  <si>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</si>
  <si>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</si>
  <si>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</si>
  <si>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</si>
  <si>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</si>
  <si>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</si>
  <si>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</si>
  <si>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</si>
  <si>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</si>
  <si>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</si>
  <si>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</si>
  <si>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</si>
  <si>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</si>
  <si>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</si>
  <si>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</si>
  <si>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</si>
  <si>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</si>
  <si>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</si>
  <si>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V1-IA-70156-03L16-6704440</t>
  </si>
  <si>
    <t>Светодиодный светильник VARTON Айрон 2.0 44 Вт 4000 K 1190х109х66 мм IP67 с акрил рассеивателем асимметрия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</si>
  <si>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</si>
  <si>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</si>
  <si>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</si>
  <si>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</si>
  <si>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</si>
  <si>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</si>
  <si>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</si>
  <si>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</si>
  <si>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</si>
  <si>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</si>
  <si>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</si>
  <si>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</si>
  <si>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</si>
  <si>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</si>
  <si>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</si>
  <si>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</si>
  <si>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</si>
  <si>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</si>
  <si>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</si>
  <si>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</si>
  <si>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</si>
  <si>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</si>
  <si>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</si>
  <si>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</si>
  <si>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</si>
  <si>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</si>
  <si>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</si>
  <si>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</si>
  <si>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</si>
  <si>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</si>
  <si>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</si>
  <si>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</si>
  <si>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</si>
  <si>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</si>
  <si>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</si>
  <si>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</si>
  <si>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</si>
  <si>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</si>
  <si>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</si>
  <si>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</si>
  <si>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</si>
  <si>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</si>
  <si>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</si>
  <si>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</si>
  <si>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</si>
  <si>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</si>
  <si>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</si>
  <si>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</si>
  <si>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</si>
  <si>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</si>
  <si>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</si>
  <si>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</si>
  <si>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</si>
  <si>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</si>
  <si>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</si>
  <si>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</si>
  <si>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</si>
  <si>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</si>
  <si>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</si>
  <si>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</si>
  <si>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</si>
  <si>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</si>
  <si>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</si>
  <si>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</si>
  <si>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</si>
  <si>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</si>
  <si>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</si>
  <si>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</si>
  <si>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</si>
  <si>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</si>
  <si>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</si>
  <si>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</si>
  <si>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</si>
  <si>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</si>
  <si>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</si>
  <si>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</si>
  <si>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</si>
  <si>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</si>
  <si>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</si>
  <si>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</si>
  <si>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</si>
  <si>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</si>
  <si>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</si>
  <si>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</si>
  <si>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</si>
  <si>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</si>
  <si>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</si>
  <si>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</si>
  <si>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</si>
  <si>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</si>
  <si>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</si>
  <si>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</si>
  <si>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</si>
  <si>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</si>
  <si>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</si>
  <si>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</si>
  <si>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</si>
  <si>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</si>
  <si>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</si>
  <si>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</si>
  <si>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</si>
  <si>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</si>
  <si>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</si>
  <si>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</si>
  <si>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</si>
  <si>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</si>
  <si>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</si>
  <si>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</si>
  <si>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V1-IA-70155-03A16-6704450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</si>
  <si>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</si>
  <si>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</si>
  <si>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</si>
  <si>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</si>
  <si>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</si>
  <si>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</si>
  <si>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</si>
  <si>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</si>
  <si>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</si>
  <si>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</si>
  <si>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</si>
  <si>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</si>
  <si>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</si>
  <si>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</si>
  <si>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</si>
  <si>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</si>
  <si>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</si>
  <si>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</si>
  <si>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</si>
  <si>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</si>
  <si>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</si>
  <si>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</si>
  <si>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</si>
  <si>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</si>
  <si>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</si>
  <si>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</si>
  <si>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</si>
  <si>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</si>
  <si>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</si>
  <si>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</si>
  <si>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</si>
  <si>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</si>
  <si>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</si>
  <si>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</si>
  <si>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</si>
  <si>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</si>
  <si>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</si>
  <si>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</si>
  <si>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</si>
  <si>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</si>
  <si>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</si>
  <si>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</si>
  <si>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</si>
  <si>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</si>
  <si>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</si>
  <si>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</si>
  <si>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</si>
  <si>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</si>
  <si>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</si>
  <si>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</si>
  <si>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</si>
  <si>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</si>
  <si>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</si>
  <si>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</si>
  <si>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</si>
  <si>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</si>
  <si>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</si>
  <si>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</si>
  <si>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</si>
  <si>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</si>
  <si>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</si>
  <si>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</si>
  <si>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</si>
  <si>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</si>
  <si>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</si>
  <si>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</si>
  <si>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</si>
  <si>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</si>
  <si>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</si>
  <si>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</si>
  <si>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</si>
  <si>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</si>
  <si>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</si>
  <si>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</si>
  <si>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</si>
  <si>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</si>
  <si>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</si>
  <si>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</si>
  <si>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</si>
  <si>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</si>
  <si>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</si>
  <si>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</si>
  <si>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</si>
  <si>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</si>
  <si>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</si>
  <si>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</si>
  <si>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</si>
  <si>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</si>
  <si>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</si>
  <si>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</si>
  <si>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</si>
  <si>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</si>
  <si>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</si>
  <si>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</si>
  <si>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</si>
  <si>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</si>
  <si>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</si>
  <si>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</si>
  <si>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</si>
  <si>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</si>
  <si>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</si>
  <si>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</si>
  <si>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</si>
  <si>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</si>
  <si>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</si>
  <si>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</si>
  <si>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</si>
  <si>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</si>
  <si>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</si>
  <si>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</si>
  <si>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</si>
  <si>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</si>
  <si>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</si>
  <si>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</si>
  <si>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</si>
  <si>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</si>
  <si>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</si>
  <si>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</si>
  <si>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</si>
  <si>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</si>
  <si>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</si>
  <si>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</si>
  <si>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</si>
  <si>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</si>
  <si>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</si>
  <si>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</si>
  <si>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</si>
  <si>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</si>
  <si>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</si>
  <si>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</si>
  <si>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</si>
  <si>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</si>
  <si>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</si>
  <si>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</si>
  <si>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</si>
  <si>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</si>
  <si>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</si>
  <si>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</si>
  <si>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</si>
  <si>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</si>
  <si>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</si>
  <si>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</si>
  <si>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</si>
  <si>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</si>
  <si>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</si>
  <si>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</si>
  <si>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</si>
  <si>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</si>
  <si>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</si>
  <si>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</si>
  <si>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</si>
  <si>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</si>
  <si>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</si>
  <si>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</si>
  <si>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</si>
  <si>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</si>
  <si>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</si>
  <si>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</si>
  <si>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</si>
  <si>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</si>
  <si>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</si>
  <si>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</si>
  <si>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</si>
  <si>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</si>
  <si>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</si>
  <si>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</si>
  <si>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</si>
  <si>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</si>
  <si>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</si>
  <si>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</si>
  <si>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</si>
  <si>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</si>
  <si>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</si>
  <si>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</si>
  <si>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</si>
  <si>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</si>
  <si>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</si>
  <si>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</si>
  <si>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</si>
  <si>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</si>
  <si>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</si>
  <si>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</si>
  <si>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</si>
  <si>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</si>
  <si>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</si>
  <si>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</si>
  <si>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</si>
  <si>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</si>
  <si>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</si>
  <si>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</si>
  <si>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</si>
  <si>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</si>
  <si>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</si>
  <si>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</si>
  <si>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</si>
  <si>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</si>
  <si>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</si>
  <si>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</si>
  <si>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</si>
  <si>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</si>
  <si>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</si>
  <si>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</si>
  <si>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</si>
  <si>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</si>
  <si>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</si>
  <si>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</si>
  <si>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</si>
  <si>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</si>
  <si>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</si>
  <si>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</si>
  <si>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</si>
  <si>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</si>
  <si>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</si>
  <si>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</si>
  <si>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</si>
  <si>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</si>
  <si>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</si>
  <si>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</si>
  <si>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</si>
  <si>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</si>
  <si>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</si>
  <si>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</si>
  <si>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</si>
  <si>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</si>
  <si>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</si>
  <si>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</si>
  <si>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</si>
  <si>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</si>
  <si>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</si>
  <si>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</si>
  <si>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</si>
  <si>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</si>
  <si>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</si>
  <si>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</si>
  <si>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</si>
  <si>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</si>
  <si>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</si>
  <si>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</si>
  <si>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</si>
  <si>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</si>
  <si>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</si>
  <si>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</si>
  <si>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</si>
  <si>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</si>
  <si>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</si>
  <si>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</si>
  <si>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</si>
  <si>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</si>
  <si>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</si>
  <si>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</si>
  <si>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</si>
  <si>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</si>
  <si>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</si>
  <si>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</si>
  <si>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</si>
  <si>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</si>
  <si>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</si>
  <si>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</si>
  <si>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</si>
  <si>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</si>
  <si>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</si>
  <si>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</si>
  <si>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</si>
  <si>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</si>
  <si>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</si>
  <si>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</si>
  <si>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</si>
  <si>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</si>
  <si>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</si>
  <si>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</si>
  <si>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</si>
  <si>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</si>
  <si>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</si>
  <si>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</si>
  <si>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</si>
  <si>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</si>
  <si>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</si>
  <si>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</si>
  <si>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</si>
  <si>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</si>
  <si>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</si>
  <si>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</si>
  <si>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</si>
  <si>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</si>
  <si>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</si>
  <si>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</si>
  <si>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</si>
  <si>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</si>
  <si>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</si>
  <si>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</si>
  <si>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</si>
  <si>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</si>
  <si>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</si>
  <si>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</si>
  <si>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</si>
  <si>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</si>
  <si>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</si>
  <si>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</si>
  <si>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</si>
  <si>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</si>
  <si>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</si>
  <si>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</si>
  <si>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</si>
  <si>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</si>
  <si>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</si>
  <si>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</si>
  <si>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</si>
  <si>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</si>
  <si>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</si>
  <si>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</si>
  <si>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</si>
  <si>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</si>
  <si>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</si>
  <si>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</si>
  <si>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</si>
  <si>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</si>
  <si>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</si>
  <si>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</si>
  <si>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</si>
  <si>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</si>
  <si>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</si>
  <si>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</si>
  <si>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</si>
  <si>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</si>
  <si>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</si>
  <si>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</si>
  <si>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</si>
  <si>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</si>
  <si>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</si>
  <si>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</si>
  <si>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</si>
  <si>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</si>
  <si>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</si>
  <si>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</si>
  <si>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</si>
  <si>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</si>
  <si>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</si>
  <si>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</si>
  <si>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</si>
  <si>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</si>
  <si>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</si>
  <si>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</si>
  <si>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</si>
  <si>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</si>
  <si>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</si>
  <si>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</si>
  <si>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</si>
  <si>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</si>
  <si>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</si>
  <si>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</si>
  <si>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</si>
  <si>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</si>
  <si>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</si>
  <si>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</si>
  <si>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</si>
  <si>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</si>
  <si>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</si>
  <si>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</si>
  <si>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</si>
  <si>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</si>
  <si>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</si>
  <si>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</si>
  <si>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</si>
  <si>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</si>
  <si>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</si>
  <si>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</si>
  <si>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</si>
  <si>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</si>
  <si>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</si>
  <si>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</si>
  <si>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</si>
  <si>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</si>
  <si>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</si>
  <si>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</si>
  <si>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</si>
  <si>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</si>
  <si>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</si>
  <si>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</si>
  <si>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</si>
  <si>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</si>
  <si>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</si>
  <si>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</si>
  <si>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</si>
  <si>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</si>
  <si>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</si>
  <si>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</si>
  <si>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</si>
  <si>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</si>
  <si>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</si>
  <si>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</si>
  <si>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</si>
  <si>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</si>
  <si>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</si>
  <si>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</si>
  <si>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</si>
  <si>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</si>
  <si>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</si>
  <si>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</si>
  <si>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</si>
  <si>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</si>
  <si>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</si>
  <si>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</si>
  <si>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</si>
  <si>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</si>
  <si>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</si>
  <si>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</si>
  <si>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</si>
  <si>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</si>
  <si>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</si>
  <si>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</si>
  <si>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</si>
  <si>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</si>
  <si>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</si>
  <si>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</si>
  <si>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</si>
  <si>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</si>
  <si>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</si>
  <si>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</si>
  <si>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</si>
  <si>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</si>
  <si>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</si>
  <si>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</si>
  <si>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</si>
  <si>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</si>
  <si>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</si>
  <si>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</si>
  <si>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</si>
  <si>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</si>
  <si>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</si>
  <si>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</si>
  <si>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</si>
  <si>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</si>
  <si>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</si>
  <si>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</si>
  <si>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</si>
  <si>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</si>
  <si>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</si>
  <si>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</si>
  <si>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</si>
  <si>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</si>
  <si>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</si>
  <si>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</si>
  <si>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</si>
  <si>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</si>
  <si>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</si>
  <si>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</si>
  <si>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</si>
  <si>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</si>
  <si>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</si>
  <si>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</si>
  <si>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</si>
  <si>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</si>
  <si>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</si>
  <si>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</si>
  <si>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</si>
  <si>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</si>
  <si>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</si>
  <si>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</si>
  <si>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</si>
  <si>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</si>
  <si>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</si>
  <si>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</si>
  <si>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</si>
  <si>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</si>
  <si>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</si>
  <si>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</si>
  <si>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</si>
  <si>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</si>
  <si>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</si>
  <si>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</si>
  <si>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</si>
  <si>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</si>
  <si>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</si>
  <si>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</si>
  <si>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</si>
  <si>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</si>
  <si>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</si>
  <si>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</si>
  <si>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</si>
  <si>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</si>
  <si>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</si>
  <si>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</si>
  <si>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</si>
  <si>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</si>
  <si>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</si>
  <si>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</si>
  <si>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</si>
  <si>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</si>
  <si>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</si>
  <si>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</si>
  <si>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</si>
  <si>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</si>
  <si>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</si>
  <si>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</si>
  <si>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</si>
  <si>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</si>
  <si>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</si>
  <si>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</si>
  <si>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</si>
  <si>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</si>
  <si>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</si>
  <si>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</si>
  <si>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</si>
  <si>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</si>
  <si>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</si>
  <si>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</si>
  <si>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</si>
  <si>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</si>
  <si>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</si>
  <si>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</si>
  <si>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</si>
  <si>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</si>
  <si>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</si>
  <si>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</si>
  <si>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</si>
  <si>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</si>
  <si>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</si>
  <si>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</si>
  <si>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</si>
  <si>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</si>
  <si>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</si>
  <si>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</si>
  <si>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</si>
  <si>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</si>
  <si>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</si>
  <si>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</si>
  <si>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</si>
  <si>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</si>
  <si>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</si>
  <si>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</si>
  <si>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</si>
  <si>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</si>
  <si>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</si>
  <si>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</si>
  <si>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</si>
  <si>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</si>
  <si>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</si>
  <si>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</si>
  <si>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</si>
  <si>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</si>
  <si>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</si>
  <si>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</si>
  <si>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</si>
  <si>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</si>
  <si>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</si>
  <si>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</si>
  <si>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</si>
  <si>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</si>
  <si>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</si>
  <si>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</si>
  <si>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</si>
  <si>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</si>
  <si>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</si>
  <si>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</si>
  <si>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</si>
  <si>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</si>
  <si>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</si>
  <si>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</si>
  <si>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</si>
  <si>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</si>
  <si>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</si>
  <si>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</si>
  <si>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</si>
  <si>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</si>
  <si>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</si>
  <si>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</si>
  <si>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</si>
  <si>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</si>
  <si>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</si>
  <si>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</si>
  <si>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</si>
  <si>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</si>
  <si>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</si>
  <si>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</si>
  <si>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</si>
  <si>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</si>
  <si>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</si>
  <si>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</si>
  <si>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</si>
  <si>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</si>
  <si>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</si>
  <si>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</si>
  <si>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</si>
  <si>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</si>
  <si>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</si>
  <si>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</si>
  <si>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</si>
  <si>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</si>
  <si>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</si>
  <si>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</si>
  <si>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</si>
  <si>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</si>
  <si>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</si>
  <si>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</si>
  <si>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</si>
  <si>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</si>
  <si>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</si>
  <si>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</si>
  <si>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</si>
  <si>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</si>
  <si>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</si>
  <si>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</si>
  <si>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</si>
  <si>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</si>
  <si>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</si>
  <si>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</si>
  <si>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</si>
  <si>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</si>
  <si>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</si>
  <si>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</si>
  <si>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</si>
  <si>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</si>
  <si>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</si>
  <si>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</si>
  <si>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</si>
  <si>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</si>
  <si>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</si>
  <si>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</si>
  <si>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</si>
  <si>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</si>
  <si>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</si>
  <si>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</si>
  <si>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</si>
  <si>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</si>
  <si>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</si>
  <si>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</si>
  <si>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</si>
  <si>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</si>
  <si>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</si>
  <si>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</si>
  <si>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</si>
  <si>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</si>
  <si>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</si>
  <si>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</si>
  <si>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</si>
  <si>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</si>
  <si>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</si>
  <si>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</si>
  <si>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</si>
  <si>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</si>
  <si>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</si>
  <si>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</si>
  <si>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</si>
  <si>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</si>
  <si>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</si>
  <si>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</si>
  <si>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</si>
  <si>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</si>
  <si>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</si>
  <si>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</si>
  <si>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</si>
  <si>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</si>
  <si>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</si>
  <si>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</si>
  <si>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</si>
  <si>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</si>
  <si>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</si>
  <si>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</si>
  <si>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</si>
  <si>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</si>
  <si>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</si>
  <si>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</si>
  <si>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</si>
  <si>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</si>
  <si>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</si>
  <si>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</si>
  <si>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</si>
  <si>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</si>
  <si>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</si>
  <si>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</si>
  <si>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</si>
  <si>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</si>
  <si>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</si>
  <si>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</si>
  <si>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</si>
  <si>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</si>
  <si>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</si>
  <si>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</si>
  <si>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</si>
  <si>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</si>
  <si>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</si>
  <si>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</si>
  <si>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</si>
  <si>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</si>
  <si>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</si>
  <si>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</si>
  <si>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</si>
  <si>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</si>
  <si>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</si>
  <si>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</si>
  <si>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</si>
  <si>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</si>
  <si>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</si>
  <si>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</si>
  <si>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</si>
  <si>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</si>
  <si>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</si>
  <si>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</si>
  <si>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</si>
  <si>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</si>
  <si>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</si>
  <si>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</si>
  <si>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</si>
  <si>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</si>
  <si>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</si>
  <si>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</si>
  <si>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</si>
  <si>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</si>
  <si>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</si>
  <si>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</si>
  <si>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</si>
  <si>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</si>
  <si>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</si>
  <si>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</si>
  <si>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</si>
  <si>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</si>
  <si>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</si>
  <si>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</si>
  <si>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</si>
  <si>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</si>
  <si>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</si>
  <si>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</si>
  <si>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</si>
  <si>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</si>
  <si>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</si>
  <si>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</si>
  <si>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</si>
  <si>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</si>
  <si>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</si>
  <si>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</si>
  <si>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</si>
  <si>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</si>
  <si>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</si>
  <si>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</si>
  <si>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</si>
  <si>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</si>
  <si>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</si>
  <si>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</si>
  <si>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</si>
  <si>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</si>
  <si>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</si>
  <si>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</si>
  <si>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</si>
  <si>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</si>
  <si>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</si>
  <si>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</si>
  <si>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</si>
  <si>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</si>
  <si>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</si>
  <si>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</si>
  <si>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</si>
  <si>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</si>
  <si>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</si>
  <si>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</si>
  <si>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</si>
  <si>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</si>
  <si>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</si>
  <si>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</si>
  <si>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</si>
  <si>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</si>
  <si>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</si>
  <si>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</si>
  <si>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</si>
  <si>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</si>
  <si>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</si>
  <si>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</si>
  <si>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</si>
  <si>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</si>
  <si>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</si>
  <si>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</si>
  <si>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</si>
  <si>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</si>
  <si>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</si>
  <si>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</si>
  <si>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</si>
  <si>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</si>
  <si>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</si>
  <si>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</si>
  <si>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</si>
  <si>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</si>
  <si>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</si>
  <si>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</si>
  <si>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</si>
  <si>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</si>
  <si>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</si>
  <si>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</si>
  <si>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</si>
  <si>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</si>
  <si>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</si>
  <si>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</si>
  <si>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</si>
  <si>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</si>
  <si>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</si>
  <si>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</si>
  <si>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</si>
  <si>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</si>
  <si>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</si>
  <si>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</si>
  <si>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</si>
  <si>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</si>
  <si>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</si>
  <si>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</si>
  <si>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</si>
  <si>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</si>
  <si>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</si>
  <si>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</si>
  <si>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</si>
  <si>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</si>
  <si>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</si>
  <si>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</si>
  <si>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</si>
  <si>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</si>
  <si>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</si>
  <si>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</si>
  <si>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</si>
  <si>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</si>
  <si>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</si>
  <si>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</si>
  <si>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</si>
  <si>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</si>
  <si>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</si>
  <si>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</si>
  <si>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</si>
  <si>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</si>
  <si>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</si>
  <si>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</si>
  <si>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</si>
  <si>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</si>
  <si>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</si>
  <si>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</si>
  <si>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</si>
  <si>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</si>
  <si>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</si>
  <si>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</si>
  <si>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</si>
  <si>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</si>
  <si>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</si>
  <si>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</si>
  <si>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</si>
  <si>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</si>
  <si>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</si>
  <si>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</si>
  <si>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</si>
  <si>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</si>
  <si>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</si>
  <si>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</si>
  <si>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</si>
  <si>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</si>
  <si>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</si>
  <si>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</si>
  <si>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</si>
  <si>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</si>
  <si>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</si>
  <si>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</si>
  <si>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</si>
  <si>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</si>
  <si>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</si>
  <si>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</si>
  <si>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</si>
  <si>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</si>
  <si>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</si>
  <si>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</si>
  <si>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</si>
  <si>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</si>
  <si>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</si>
  <si>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</si>
  <si>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</si>
  <si>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</si>
  <si>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</si>
  <si>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</si>
  <si>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</si>
  <si>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</si>
  <si>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</si>
  <si>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</si>
  <si>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</si>
  <si>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</si>
  <si>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</si>
  <si>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</si>
  <si>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</si>
  <si>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</si>
  <si>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</si>
  <si>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</si>
  <si>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</si>
  <si>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</si>
  <si>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</si>
  <si>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</si>
  <si>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</si>
  <si>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</si>
  <si>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</si>
  <si>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</si>
  <si>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</si>
  <si>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</si>
  <si>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</si>
  <si>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</si>
  <si>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</si>
  <si>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</si>
  <si>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</si>
  <si>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</si>
  <si>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</si>
  <si>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</si>
  <si>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</si>
  <si>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</si>
  <si>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</si>
  <si>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</si>
  <si>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</si>
  <si>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</si>
  <si>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</si>
  <si>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</si>
  <si>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</si>
  <si>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</si>
  <si>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</si>
  <si>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</si>
  <si>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</si>
  <si>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</si>
  <si>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</si>
  <si>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</si>
  <si>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</si>
  <si>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</si>
  <si>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</si>
  <si>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</si>
  <si>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</si>
  <si>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</si>
  <si>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</si>
  <si>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</si>
  <si>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</si>
  <si>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</si>
  <si>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</si>
  <si>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</si>
  <si>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</si>
  <si>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</si>
  <si>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</si>
  <si>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</si>
  <si>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</si>
  <si>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</si>
  <si>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</si>
  <si>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</si>
  <si>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</si>
  <si>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</si>
  <si>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</si>
  <si>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</si>
  <si>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</si>
  <si>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</si>
  <si>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</si>
  <si>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</si>
  <si>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</si>
  <si>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</si>
  <si>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</si>
  <si>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</si>
  <si>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</si>
  <si>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</si>
  <si>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</si>
  <si>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</si>
  <si>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</si>
  <si>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</si>
  <si>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</si>
  <si>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</si>
  <si>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</si>
  <si>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</si>
  <si>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</si>
  <si>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</si>
  <si>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</si>
  <si>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</si>
  <si>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</si>
  <si>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</si>
  <si>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</si>
  <si>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</si>
  <si>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</si>
  <si>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</si>
  <si>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</si>
  <si>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</si>
  <si>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</si>
  <si>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</si>
  <si>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</si>
  <si>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</si>
  <si>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</si>
  <si>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</si>
  <si>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</si>
  <si>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</si>
  <si>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</si>
  <si>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</si>
  <si>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</si>
  <si>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</si>
  <si>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</si>
  <si>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</si>
  <si>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</si>
  <si>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</si>
  <si>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</si>
  <si>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</si>
  <si>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</si>
  <si>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</si>
  <si>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</si>
  <si>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</si>
  <si>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</si>
  <si>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</si>
  <si>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</si>
  <si>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</si>
  <si>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</si>
  <si>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</si>
  <si>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</si>
  <si>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V1-I0-7R2GL-30D06-6505040</t>
  </si>
  <si>
    <t>Светодиодный светильник VARTON промышленный R2 GL 50 Вт 4000 К 90°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</si>
  <si>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</si>
  <si>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</si>
  <si>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</si>
  <si>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</si>
  <si>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</si>
  <si>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</si>
  <si>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</si>
  <si>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</si>
  <si>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</si>
  <si>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</si>
  <si>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</si>
  <si>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</si>
  <si>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</si>
  <si>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</si>
  <si>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</si>
  <si>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</si>
  <si>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V1-I0-7R2GL-30L05-6507540</t>
  </si>
  <si>
    <t>Светодиодный светильник VARTON промышленный R2 GL 75 Вт 4000К 120°</t>
  </si>
  <si>
    <t>V1-I0-7R2GL-30L06-6507540</t>
  </si>
  <si>
    <t>Светодиодный светильник VARTON промышленный R2 GL 75 Вт 4000К 90°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</si>
  <si>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</si>
  <si>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</si>
  <si>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</si>
  <si>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</si>
  <si>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</si>
  <si>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</si>
  <si>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</si>
  <si>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</si>
  <si>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</si>
  <si>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</si>
  <si>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</si>
  <si>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</si>
  <si>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</si>
  <si>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</si>
  <si>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</si>
  <si>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</si>
  <si>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</si>
  <si>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</si>
  <si>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</si>
  <si>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</si>
  <si>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</si>
  <si>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</si>
  <si>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</si>
  <si>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</si>
  <si>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</si>
  <si>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</si>
  <si>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</si>
  <si>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</si>
  <si>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</si>
  <si>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</si>
  <si>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</si>
  <si>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</si>
  <si>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V1-I0-7R2GL-30L07-6510050</t>
  </si>
  <si>
    <t>Светодиодный светильник VARTON промышленный R2 GL 100 Вт 5000 К 60°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</si>
  <si>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</si>
  <si>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</si>
  <si>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</si>
  <si>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</si>
  <si>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</si>
  <si>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</si>
  <si>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</si>
  <si>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</si>
  <si>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</si>
  <si>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</si>
  <si>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</si>
  <si>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</si>
  <si>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</si>
  <si>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</si>
  <si>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</si>
  <si>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</si>
  <si>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</si>
  <si>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</si>
  <si>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</si>
  <si>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</si>
  <si>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</si>
  <si>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</si>
  <si>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</si>
  <si>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</si>
  <si>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</si>
  <si>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</si>
  <si>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</si>
  <si>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</si>
  <si>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</si>
  <si>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</si>
  <si>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</si>
  <si>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</si>
  <si>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</si>
  <si>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V1-I0-7R2GL-30D05-6512550</t>
  </si>
  <si>
    <t>Светодиодный светильник VARTON промышленный R2 GL 125 Вт 5000 К 120°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</si>
  <si>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</si>
  <si>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</si>
  <si>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</si>
  <si>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V1-I0-7R2GL-30L05-6515040</t>
  </si>
  <si>
    <t>Светодиодный светильник VARTON промышленный R2 GL 150 Вт 4000К 120°</t>
  </si>
  <si>
    <t>20550 лм</t>
  </si>
  <si>
    <t>V1-I0-7R2GL-30L06-6515040</t>
  </si>
  <si>
    <t>Светодиодный светильник VARTON промышленный R2 GL 150 Вт 4000К 90°</t>
  </si>
  <si>
    <t>V1-I0-7R2GL-30L07-6515040</t>
  </si>
  <si>
    <t>Светодиодный светильник VARTON промышленный R2 GL 150 Вт 4000К 60°</t>
  </si>
  <si>
    <t>V1-I0-7R2GL-30D07-6515040</t>
  </si>
  <si>
    <t>Светодиодный светильник VARTON промышленный R2 GL 150 Вт 4000 К 60° DALI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</si>
  <si>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</si>
  <si>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</si>
  <si>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</si>
  <si>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</si>
  <si>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V1-I0-7R2GL-30L06-6515050</t>
  </si>
  <si>
    <t>Светодиодный светильник VARTON промышленный R2 GL 150 Вт 5000 К 90°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</si>
  <si>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</si>
  <si>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</si>
  <si>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</si>
  <si>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</si>
  <si>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</si>
  <si>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</si>
  <si>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</si>
  <si>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</si>
  <si>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</si>
  <si>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</si>
  <si>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</si>
  <si>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</si>
  <si>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</si>
  <si>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</si>
  <si>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</si>
  <si>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</si>
  <si>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</si>
  <si>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V1-I0-7M600-04L02-6505040</t>
  </si>
  <si>
    <t>Светодиодный светильник VARTON промышленный Olymp 2.0 50 Вт 4000 K IP65 30 градусов MAXI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</si>
  <si>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</si>
  <si>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</si>
  <si>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</si>
  <si>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</si>
  <si>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V1-I0-7M600-04L07-6505040</t>
  </si>
  <si>
    <t>Светодиодный светильник VARTON промышленный Olymp 2.0 50 Вт 4000 K IP65 60 градусов MAXI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</si>
  <si>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</si>
  <si>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</si>
  <si>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</si>
  <si>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</si>
  <si>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</si>
  <si>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</si>
  <si>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</si>
  <si>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</si>
  <si>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</si>
  <si>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</si>
  <si>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</si>
  <si>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</si>
  <si>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</si>
  <si>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</si>
  <si>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</si>
  <si>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</si>
  <si>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</si>
  <si>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</si>
  <si>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</si>
  <si>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</si>
  <si>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</si>
  <si>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</si>
  <si>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</si>
  <si>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</si>
  <si>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</si>
  <si>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</si>
  <si>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</si>
  <si>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</si>
  <si>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V1-I0-7M600-04L02-6505050</t>
  </si>
  <si>
    <t>Светодиодный светильник VARTON промышленный Olymp 2.0 50 Вт 5000 К IP65 30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</si>
  <si>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</si>
  <si>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</si>
  <si>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</si>
  <si>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</si>
  <si>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</si>
  <si>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</si>
  <si>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</si>
  <si>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</si>
  <si>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</si>
  <si>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</si>
  <si>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</si>
  <si>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</si>
  <si>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</si>
  <si>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</si>
  <si>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</si>
  <si>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</si>
  <si>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</si>
  <si>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</si>
  <si>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</si>
  <si>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</si>
  <si>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</si>
  <si>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</si>
  <si>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</si>
  <si>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</si>
  <si>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</si>
  <si>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</si>
  <si>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</si>
  <si>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</si>
  <si>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</si>
  <si>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</si>
  <si>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</si>
  <si>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</si>
  <si>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</si>
  <si>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</si>
  <si>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</si>
  <si>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</si>
  <si>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</si>
  <si>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V1-I0-7M601-04L05-6507540</t>
  </si>
  <si>
    <t>Светодиодный светильник VARTON промышленный Olymp 2.0 75 Вт 4000 K IP65 120 градусов MAXI</t>
  </si>
  <si>
    <t>V1-I0-7M601-04L02-6507540</t>
  </si>
  <si>
    <t>Светодиодный светильник VARTON промышленный Olymp 2.0 75 Вт 4000 K IP65 30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</si>
  <si>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</si>
  <si>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</si>
  <si>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</si>
  <si>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</si>
  <si>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</si>
  <si>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</si>
  <si>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V1-I0-7M601-04L06-6507540</t>
  </si>
  <si>
    <t>Светодиодный светильник VARTON промышленный Olymp 2.0 75 Вт 4000 K IP65 90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</si>
  <si>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</si>
  <si>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</si>
  <si>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</si>
  <si>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</si>
  <si>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</si>
  <si>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</si>
  <si>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</si>
  <si>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</si>
  <si>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V1-I0-7M601-04D06-6507540</t>
  </si>
  <si>
    <t>Светодиодный светильник VARTON промышленный Olymp 2.0 75 Вт 4000 К IP65 90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</si>
  <si>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</si>
  <si>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</si>
  <si>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</si>
  <si>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</si>
  <si>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</si>
  <si>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</si>
  <si>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V1-I0-7M601-04D02-6507540</t>
  </si>
  <si>
    <t>Светодиодный светильник VARTON промышленный Olymp 2.0 75 Вт 4000 К IP65 30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</si>
  <si>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</si>
  <si>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</si>
  <si>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</si>
  <si>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</si>
  <si>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V1-I0-7M601-04L02-6507550</t>
  </si>
  <si>
    <t>Светодиодный светильник VARTON промышленный Olymp 2.0 75 Вт 5000 К IP65 30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</si>
  <si>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</si>
  <si>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</si>
  <si>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</si>
  <si>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</si>
  <si>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</si>
  <si>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</si>
  <si>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</si>
  <si>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</si>
  <si>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</si>
  <si>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</si>
  <si>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V1-I0-7M601-04L07-6507550</t>
  </si>
  <si>
    <t>Светодиодный светильник VARTON промышленный Olymp 2.0 75 Вт 5000 К IP65 60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</si>
  <si>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</si>
  <si>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</si>
  <si>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V1-I0-7M601-04D06-6507550</t>
  </si>
  <si>
    <t>Светодиодный светильник VARTON промышленный Olymp 2.0 75 Вт 5000 К IP65 90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</si>
  <si>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</si>
  <si>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</si>
  <si>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</si>
  <si>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</si>
  <si>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</si>
  <si>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</si>
  <si>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</si>
  <si>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</si>
  <si>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</si>
  <si>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</si>
  <si>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</si>
  <si>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</si>
  <si>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</si>
  <si>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</si>
  <si>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</si>
  <si>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</si>
  <si>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</si>
  <si>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V1-I0-7M602-04L06-6510040</t>
  </si>
  <si>
    <t>Светодиодный светильник VARTON промышленный Olymp 2.0 100 Вт 4000 K IP65 90 градусов MAXI</t>
  </si>
  <si>
    <t>15950 лм</t>
  </si>
  <si>
    <t>V1-I0-70602-04L07-6510040</t>
  </si>
  <si>
    <t>Светодиодный светильник VARTON промышленный Olymp 2.0 100 Вт 4000 K класс защиты IP65 угол 60 градусов</t>
  </si>
  <si>
    <t>15000 лм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</si>
  <si>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</si>
  <si>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</si>
  <si>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</si>
  <si>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</si>
  <si>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</si>
  <si>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</si>
  <si>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</si>
  <si>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</si>
  <si>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V1-I0-7M602-04L07-6510040</t>
  </si>
  <si>
    <t>Светодиодный светильник VARTON промышленный Olymp 2.0 100 Вт 4000 K IP65 60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</si>
  <si>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</si>
  <si>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</si>
  <si>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</si>
  <si>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</si>
  <si>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</si>
  <si>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</si>
  <si>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</si>
  <si>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</si>
  <si>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</si>
  <si>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</si>
  <si>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</si>
  <si>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</si>
  <si>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</si>
  <si>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</si>
  <si>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</si>
  <si>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</si>
  <si>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</si>
  <si>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</si>
  <si>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</si>
  <si>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</si>
  <si>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</si>
  <si>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</si>
  <si>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V1-I0-70602-04L05-6510050</t>
  </si>
  <si>
    <t>Светодиодный светильник VARTON промышленный Olymp 2.0 100 Вт 5000К класс защиты IP65 120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</si>
  <si>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</si>
  <si>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</si>
  <si>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</si>
  <si>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</si>
  <si>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V1-I0-7M602-04L07-6510050</t>
  </si>
  <si>
    <t>Светодиодный светильник VARTON промышленный Olymp 2.0 100 Вт 5000 К IP65 60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</si>
  <si>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</si>
  <si>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</si>
  <si>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V1-I0-7M602-04L06-6510050</t>
  </si>
  <si>
    <t>Светодиодный светильник VARTON промышленный Olymp 2.0 100 Вт 5000 К IP65 90 градусов MAXI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</si>
  <si>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</si>
  <si>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</si>
  <si>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</si>
  <si>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</si>
  <si>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</si>
  <si>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</si>
  <si>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V1-I0-7M602-04D07-6510050</t>
  </si>
  <si>
    <t>Светодиодный светильник VARTON промышленный Olymp 2.0 100 Вт 5000 К IP65 60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</si>
  <si>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</si>
  <si>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</si>
  <si>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</si>
  <si>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</si>
  <si>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</si>
  <si>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</si>
  <si>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</si>
  <si>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</si>
  <si>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</si>
  <si>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</si>
  <si>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</si>
  <si>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</si>
  <si>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</si>
  <si>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</si>
  <si>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</si>
  <si>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</si>
  <si>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</si>
  <si>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V1-I0-70603-04L07-6512540</t>
  </si>
  <si>
    <t>Светодиодный светильник VARTON промышленный Olymp 2.0 125 Вт 4000К класс защиты IP65 угол 60 градусов</t>
  </si>
  <si>
    <t>18900 лм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</si>
  <si>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</si>
  <si>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</si>
  <si>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</si>
  <si>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</si>
  <si>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</si>
  <si>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</si>
  <si>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</si>
  <si>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V1-I0-70603-04L10-6512540</t>
  </si>
  <si>
    <t>Светодиодный светильник VARTON промышленный Olymp 2.0 125 Вт 4000 K класс защиты IP65 угол 12 градусов</t>
  </si>
  <si>
    <t>V1-I0-7M603-04L05-6512540</t>
  </si>
  <si>
    <t>Светодиодный светильник VARTON промышленный Olymp 2.0 125 Вт 4000 K IP65 120 градусов MAXI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</si>
  <si>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</si>
  <si>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</si>
  <si>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</si>
  <si>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</si>
  <si>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V1-I0-7M603-04L06-6512540</t>
  </si>
  <si>
    <t>Светодиодный светильник VARTON промышленный Olymp 2.0 125 Вт 4000 K IP65 90 градусов MAXI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</si>
  <si>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</si>
  <si>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</si>
  <si>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</si>
  <si>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</si>
  <si>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</si>
  <si>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</si>
  <si>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</si>
  <si>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</si>
  <si>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</si>
  <si>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</si>
  <si>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</si>
  <si>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</si>
  <si>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</si>
  <si>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</si>
  <si>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</si>
  <si>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</si>
  <si>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</si>
  <si>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</si>
  <si>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V1-I0-7M603-04L02-6512550</t>
  </si>
  <si>
    <t>Светодиодный светильник VARTON промышленный Olymp 2.0 125 Вт 5000 К IP65 30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</si>
  <si>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</si>
  <si>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</si>
  <si>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</si>
  <si>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</si>
  <si>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</si>
  <si>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</si>
  <si>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</si>
  <si>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</si>
  <si>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</si>
  <si>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</si>
  <si>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</si>
  <si>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</si>
  <si>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</si>
  <si>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</si>
  <si>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</si>
  <si>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</si>
  <si>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</si>
  <si>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</si>
  <si>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</si>
  <si>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</si>
  <si>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</si>
  <si>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</si>
  <si>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</si>
  <si>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</si>
  <si>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</si>
  <si>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</si>
  <si>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</si>
  <si>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</si>
  <si>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</si>
  <si>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</si>
  <si>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</si>
  <si>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</si>
  <si>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</si>
  <si>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</si>
  <si>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</si>
  <si>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</si>
  <si>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</si>
  <si>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V1-I0-70603-04L10-6515040</t>
  </si>
  <si>
    <t>Светодиодный светильник VARTON промышленный Olymp 2.0 150 Вт 4000 K класс защиты IP65 угол 12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</si>
  <si>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</si>
  <si>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</si>
  <si>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</si>
  <si>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</si>
  <si>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</si>
  <si>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</si>
  <si>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</si>
  <si>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</si>
  <si>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</si>
  <si>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</si>
  <si>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</si>
  <si>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</si>
  <si>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</si>
  <si>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V1-I0-7M603-04L07-6515040</t>
  </si>
  <si>
    <t>Светодиодный светильник VARTON промышленный Olymp 2.0 150 Вт 4000К IP65 60 градусов MAXI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</si>
  <si>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</si>
  <si>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</si>
  <si>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</si>
  <si>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</si>
  <si>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</si>
  <si>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</si>
  <si>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</si>
  <si>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</si>
  <si>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</si>
  <si>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</si>
  <si>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</si>
  <si>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</si>
  <si>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</si>
  <si>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</si>
  <si>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</si>
  <si>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</si>
  <si>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</si>
  <si>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</si>
  <si>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V1-I0-7M603-04L06-6515050</t>
  </si>
  <si>
    <t>Светодиодный светильник VARTON промышленный Olymp 2.0 150 Вт 5000 К IP65 90 градусов MAXI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</si>
  <si>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</si>
  <si>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</si>
  <si>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</si>
  <si>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</si>
  <si>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</si>
  <si>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</si>
  <si>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</si>
  <si>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</si>
  <si>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</si>
  <si>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</si>
  <si>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</si>
  <si>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</si>
  <si>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</si>
  <si>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</si>
  <si>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</si>
  <si>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</si>
  <si>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</si>
  <si>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</si>
  <si>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</si>
  <si>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</si>
  <si>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</si>
  <si>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</si>
  <si>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</si>
  <si>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</si>
  <si>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</si>
  <si>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</si>
  <si>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</si>
  <si>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</si>
  <si>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</si>
  <si>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</si>
  <si>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</si>
  <si>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</si>
  <si>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</si>
  <si>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</si>
  <si>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</si>
  <si>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V1-I0-70604-04L05-6517540</t>
  </si>
  <si>
    <t>Светодиодный светильник VARTON промышленный Olymp 2.0 175 Вт 4000 K класс защиты IP65 угол 120 градусов</t>
  </si>
  <si>
    <t>175W</t>
  </si>
  <si>
    <t>26500 лм</t>
  </si>
  <si>
    <t>V1-I0-7M604-04L06-6517540</t>
  </si>
  <si>
    <t>Светодиодный светильник VARTON промышленный Olymp 2.0 175 Вт 4000К IP65 90 градусов MAXI</t>
  </si>
  <si>
    <t>28050 лм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</si>
  <si>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</si>
  <si>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</si>
  <si>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</si>
  <si>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</si>
  <si>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</si>
  <si>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</si>
  <si>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</si>
  <si>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</si>
  <si>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V1-I0-7M604-04L07-6517540</t>
  </si>
  <si>
    <t>Светодиодный светильник VARTON промышленный Olymp 2.0 175 Вт 4000 К IP65 60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</si>
  <si>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</si>
  <si>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</si>
  <si>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V1-I0-7M604-04L02-6517540</t>
  </si>
  <si>
    <t>Светодиодный светильник VARTON промышленный Olymp 2.0 175 Вт 4000 K IP65 30 градусов MAXI</t>
  </si>
  <si>
    <t>V1-I0-7M604-04D07-6517540</t>
  </si>
  <si>
    <t>Светодиодный светильник VARTON промышленный Olymp 2.0 175 Вт 4000 К IP65 60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</si>
  <si>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</si>
  <si>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</si>
  <si>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</si>
  <si>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</si>
  <si>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</si>
  <si>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</si>
  <si>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</si>
  <si>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</si>
  <si>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</si>
  <si>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</si>
  <si>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</si>
  <si>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</si>
  <si>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</si>
  <si>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</si>
  <si>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</si>
  <si>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</si>
  <si>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</si>
  <si>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</si>
  <si>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</si>
  <si>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</si>
  <si>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</si>
  <si>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</si>
  <si>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V1-I0-7M604-04L07-6517550</t>
  </si>
  <si>
    <t>Светодиодный светильник VARTON промышленный Olymp 2.0 175 Вт 5000 К IP65 60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</si>
  <si>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</si>
  <si>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</si>
  <si>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</si>
  <si>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</si>
  <si>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</si>
  <si>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</si>
  <si>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</si>
  <si>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</si>
  <si>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V1-I0-7M604-04L06-6517550</t>
  </si>
  <si>
    <t>Светодиодный светильник VARTON промышленный Olymp 2.0 175 Вт 5000 К IP65 90 градусов MAXI</t>
  </si>
  <si>
    <t>V1-I0-7M604-04D05-6517550</t>
  </si>
  <si>
    <t>Светодиодный светильник VARTON промышленный Olymp 2.0 175 Вт 5000 К IP65 120 градусов MAXI DALI</t>
  </si>
  <si>
    <t>V1-I0-7M604-04D06-6517550</t>
  </si>
  <si>
    <t>Светодиодный светильник VARTON промышленный Olymp 2.0 175 Вт 5000 К IP65 90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</si>
  <si>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</si>
  <si>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</si>
  <si>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</si>
  <si>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</si>
  <si>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</si>
  <si>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</si>
  <si>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</si>
  <si>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</si>
  <si>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</si>
  <si>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</si>
  <si>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</si>
  <si>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</si>
  <si>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</si>
  <si>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</si>
  <si>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V1-I0-7M604-04L02-6520040</t>
  </si>
  <si>
    <t>Светодиодный светильник VARTON промышленный Olymp 2.0 200 Вт 4000 K IP65 30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</si>
  <si>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</si>
  <si>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</si>
  <si>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</si>
  <si>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</si>
  <si>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</si>
  <si>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</si>
  <si>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</si>
  <si>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</si>
  <si>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V1-I0-7M604-04L07-6520040</t>
  </si>
  <si>
    <t>Светодиодный светильник VARTON промышленный Olymp 2.0 200 Вт 4000 K IP65 60 градусов MAXI</t>
  </si>
  <si>
    <t>V1-I0-7M604-04L05-6520040</t>
  </si>
  <si>
    <t>Светодиодный светильник VARTON промышленный Olymp 2.0 200 Вт 4000 K IP65 120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</si>
  <si>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</si>
  <si>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</si>
  <si>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V1-I0-7M604-04L06-6520040</t>
  </si>
  <si>
    <t>Светодиодный светильник VARTON промышленный Olymp 2.0 200 Вт 4000 K IP65 90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</si>
  <si>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</si>
  <si>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</si>
  <si>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V1-I0-7M604-04D02-6520040</t>
  </si>
  <si>
    <t>Светодиодный светильник VARTON промышленный Olymp 2.0 200 Вт 4000 К IP65 30 градусов MAXI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</si>
  <si>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</si>
  <si>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</si>
  <si>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</si>
  <si>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</si>
  <si>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</si>
  <si>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</si>
  <si>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</si>
  <si>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</si>
  <si>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</si>
  <si>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</si>
  <si>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</si>
  <si>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</si>
  <si>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</si>
  <si>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</si>
  <si>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</si>
  <si>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</si>
  <si>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</si>
  <si>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</si>
  <si>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</si>
  <si>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</si>
  <si>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V1-I0-7M604-04L07-6520050</t>
  </si>
  <si>
    <t>Светодиодный светильник VARTON промышленный Olymp 2.0 200 Вт 5000 К IP65 60 градусов MAXI</t>
  </si>
  <si>
    <t>V1-I0-7M604-04L06-6520050</t>
  </si>
  <si>
    <t>Светодиодный светильник VARTON промышленный Olymp 2.0 200 Вт 5000 К IP65 90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</si>
  <si>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</si>
  <si>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</si>
  <si>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</si>
  <si>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</si>
  <si>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</si>
  <si>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</si>
  <si>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</si>
  <si>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</si>
  <si>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</si>
  <si>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</si>
  <si>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</si>
  <si>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</si>
  <si>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</si>
  <si>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</si>
  <si>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</si>
  <si>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</si>
  <si>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</si>
  <si>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</si>
  <si>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</si>
  <si>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</si>
  <si>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</si>
  <si>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</si>
  <si>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</si>
  <si>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</si>
  <si>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</si>
  <si>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</si>
  <si>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</si>
  <si>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</si>
  <si>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</si>
  <si>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V1-I0-70608-04L06-6525040</t>
  </si>
  <si>
    <t>Светодиодный светильник VARTON промышленный Olymp 2.0 250 Вт 4000 K класс защиты IP65 угол 90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</si>
  <si>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</si>
  <si>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</si>
  <si>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</si>
  <si>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</si>
  <si>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</si>
  <si>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</si>
  <si>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</si>
  <si>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</si>
  <si>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</si>
  <si>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</si>
  <si>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</si>
  <si>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</si>
  <si>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</si>
  <si>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</si>
  <si>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</si>
  <si>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</si>
  <si>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</si>
  <si>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</si>
  <si>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</si>
  <si>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</si>
  <si>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</si>
  <si>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</si>
  <si>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</si>
  <si>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</si>
  <si>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</si>
  <si>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</si>
  <si>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</si>
  <si>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</si>
  <si>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</si>
  <si>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</si>
  <si>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</si>
  <si>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</si>
  <si>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</si>
  <si>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</si>
  <si>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</si>
  <si>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</si>
  <si>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</si>
  <si>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V1-I0-7M608-04L02-6525050</t>
  </si>
  <si>
    <t>Светодиодный светильник VARTON промышленный Olymp 2.0 250 Вт 5000 К IP65 30 градусов MAXI</t>
  </si>
  <si>
    <t>V1-I0-7M608-04L07-6525050</t>
  </si>
  <si>
    <t>Светодиодный светильник VARTON промышленный Olymp 2.0 250 Вт 5000 К IP65 60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</si>
  <si>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</si>
  <si>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</si>
  <si>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V1-I0-7M608-04L05-6525050</t>
  </si>
  <si>
    <t>Светодиодный светильник VARTON промышленный Olymp 2.0 250 Вт 5000 К IP65 120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</si>
  <si>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</si>
  <si>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</si>
  <si>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</si>
  <si>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</si>
  <si>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</si>
  <si>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</si>
  <si>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V1-I0-7M608-04L06-6525050</t>
  </si>
  <si>
    <t>Светодиодный светильник VARTON промышленный Olymp 2.0 250 Вт 5000 К IP65 90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</si>
  <si>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</si>
  <si>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</si>
  <si>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</si>
  <si>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</si>
  <si>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</si>
  <si>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</si>
  <si>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</si>
  <si>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</si>
  <si>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</si>
  <si>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</si>
  <si>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</si>
  <si>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</si>
  <si>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</si>
  <si>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</si>
  <si>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</si>
  <si>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</si>
  <si>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</si>
  <si>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</si>
  <si>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</si>
  <si>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</si>
  <si>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</si>
  <si>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</si>
  <si>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</si>
  <si>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</si>
  <si>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</si>
  <si>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</si>
  <si>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</si>
  <si>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</si>
  <si>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</si>
  <si>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</si>
  <si>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V1-I0-7M605-04L05-6530040</t>
  </si>
  <si>
    <t>Светодиодный светильник VARTON промышленный Olymp 2.0 300 Вт 4000 K IP65 120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</si>
  <si>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</si>
  <si>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</si>
  <si>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</si>
  <si>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</si>
  <si>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V1-I0-7M605-04L06-6530040</t>
  </si>
  <si>
    <t>Светодиодный светильник VARTON промышленный Olymp 2.0 300 Вт 4000 K IP65 90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</si>
  <si>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</si>
  <si>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</si>
  <si>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</si>
  <si>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</si>
  <si>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V1-I0-7M605-04D02-6530040</t>
  </si>
  <si>
    <t>Светодиодный светильник VARTON промышленный Olymp 2.0 300 Вт 4000 К IP65 30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</si>
  <si>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</si>
  <si>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</si>
  <si>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</si>
  <si>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</si>
  <si>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</si>
  <si>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</si>
  <si>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</si>
  <si>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</si>
  <si>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</si>
  <si>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</si>
  <si>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</si>
  <si>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</si>
  <si>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</si>
  <si>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</si>
  <si>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</si>
  <si>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</si>
  <si>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</si>
  <si>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</si>
  <si>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V1-I0-70605-04L05-6530050</t>
  </si>
  <si>
    <t>Светодиодный светильник VARTON промышленный Olymp 2.0 300 Вт 5000 K класс защиты IP65 угол 120 градусов</t>
  </si>
  <si>
    <t>V1-I0-7M605-04L05-6530050</t>
  </si>
  <si>
    <t>Светодиодный светильник VARTON промышленный Olymp 2.0 300 Вт 5000 К IP65 120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</si>
  <si>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</si>
  <si>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</si>
  <si>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</si>
  <si>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</si>
  <si>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</si>
  <si>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</si>
  <si>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</si>
  <si>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</si>
  <si>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</si>
  <si>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</si>
  <si>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V1-I0-7M605-04L06-6530050</t>
  </si>
  <si>
    <t>Светодиодный светильник VARTON промышленный Olymp 2.0 300 Вт 5000 К IP65 90 градусов MAXI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</si>
  <si>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</si>
  <si>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</si>
  <si>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</si>
  <si>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</si>
  <si>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</si>
  <si>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</si>
  <si>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</si>
  <si>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</si>
  <si>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</si>
  <si>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</si>
  <si>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</si>
  <si>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</si>
  <si>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</si>
  <si>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</si>
  <si>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</si>
  <si>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</si>
  <si>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V1-I0-7M605-04D07-6530050</t>
  </si>
  <si>
    <t>Светодиодный светильник VARTON промышленный Olymp 2.0 300 Вт 5000 К IP65 60 градусов MAXI DALI</t>
  </si>
  <si>
    <t>Olymp 2.0 SKLAD  50 Вт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</si>
  <si>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</si>
  <si>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</si>
  <si>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</si>
  <si>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</si>
  <si>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</si>
  <si>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</si>
  <si>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</si>
  <si>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</si>
  <si>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</si>
  <si>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</si>
  <si>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</si>
  <si>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</si>
  <si>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</si>
  <si>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</si>
  <si>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</si>
  <si>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</si>
  <si>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</si>
  <si>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</si>
  <si>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</si>
  <si>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</si>
  <si>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</si>
  <si>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</si>
  <si>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</si>
  <si>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</si>
  <si>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</si>
  <si>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</si>
  <si>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</si>
  <si>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</si>
  <si>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</si>
  <si>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</si>
  <si>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</si>
  <si>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</si>
  <si>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</si>
  <si>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</si>
  <si>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</si>
  <si>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</si>
  <si>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</si>
  <si>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</si>
  <si>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</si>
  <si>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</si>
  <si>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</si>
  <si>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</si>
  <si>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</si>
  <si>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</si>
  <si>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</si>
  <si>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V1-I0-70601-04L08-6507550</t>
  </si>
  <si>
    <t>Светодиодный светильник VARTON промышленный Olymp 2.0 75 Вт 5000 K IP65 30°х110°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</si>
  <si>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</si>
  <si>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</si>
  <si>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</si>
  <si>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</si>
  <si>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</si>
  <si>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</si>
  <si>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</si>
  <si>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</si>
  <si>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</si>
  <si>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</si>
  <si>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</si>
  <si>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</si>
  <si>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</si>
  <si>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</si>
  <si>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</si>
  <si>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</si>
  <si>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</si>
  <si>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</si>
  <si>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</si>
  <si>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</si>
  <si>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</si>
  <si>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</si>
  <si>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</si>
  <si>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</si>
  <si>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</si>
  <si>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</si>
  <si>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</si>
  <si>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</si>
  <si>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</si>
  <si>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</si>
  <si>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</si>
  <si>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</si>
  <si>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</si>
  <si>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</si>
  <si>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</si>
  <si>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</si>
  <si>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</si>
  <si>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</si>
  <si>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</si>
  <si>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</si>
  <si>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</si>
  <si>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</si>
  <si>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</si>
  <si>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</si>
  <si>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</si>
  <si>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</si>
  <si>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</si>
  <si>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</si>
  <si>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</si>
  <si>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</si>
  <si>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</si>
  <si>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</si>
  <si>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</si>
  <si>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</si>
  <si>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</si>
  <si>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</si>
  <si>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</si>
  <si>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</si>
  <si>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</si>
  <si>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</si>
  <si>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</si>
  <si>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</si>
  <si>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</si>
  <si>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</si>
  <si>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</si>
  <si>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</si>
  <si>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</si>
  <si>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</si>
  <si>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</si>
  <si>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</si>
  <si>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</si>
  <si>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</si>
  <si>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</si>
  <si>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</si>
  <si>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</si>
  <si>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</si>
  <si>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</si>
  <si>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</si>
  <si>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</si>
  <si>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</si>
  <si>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V1-I0-70603-04D55-6515050</t>
  </si>
  <si>
    <t>Светодиодный светильник VARTON промышленный Olymp 2.0 150 Вт 5000 К IP65 15°х50° DALI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</si>
  <si>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</si>
  <si>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</si>
  <si>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</si>
  <si>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</si>
  <si>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</si>
  <si>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</si>
  <si>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</si>
  <si>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</si>
  <si>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</si>
  <si>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</si>
  <si>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</si>
  <si>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</si>
  <si>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</si>
  <si>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</si>
  <si>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</si>
  <si>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</si>
  <si>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</si>
  <si>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</si>
  <si>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</si>
  <si>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V1-I0-70604-04L55-6517550</t>
  </si>
  <si>
    <t>Светодиодный светильник VARTON промышленный Olymp 2.0 175 Вт 5000 К IP65 15°х50°</t>
  </si>
  <si>
    <t>V1-I0-70604-04L08-6517550</t>
  </si>
  <si>
    <t>Светодиодный светильник VARTON промышленный Olymp 2.0 175 Вт 5000 K IP65 30°х110°</t>
  </si>
  <si>
    <t>V1-I0-7M604-04L08-6517550</t>
  </si>
  <si>
    <t>Светодиодный светильник VARTON промышленный Olymp 2.0 175 Вт 5000 К IP65 30°x110° MAXI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</si>
  <si>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</si>
  <si>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</si>
  <si>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</si>
  <si>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</si>
  <si>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</si>
  <si>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</si>
  <si>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</si>
  <si>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</si>
  <si>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</si>
  <si>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</si>
  <si>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</si>
  <si>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</si>
  <si>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</si>
  <si>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</si>
  <si>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</si>
  <si>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</si>
  <si>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</si>
  <si>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</si>
  <si>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V1-I0-70604-04D55-6520040</t>
  </si>
  <si>
    <t>Светодиодный светильник VARTON промышленный Olymp 2.0 200 Вт 4000 К IP65 15°х50° DALI</t>
  </si>
  <si>
    <t>V1-I0-7M604-04L08-6520050</t>
  </si>
  <si>
    <t>Светодиодный светильник VARTON промышленный Olymp 2.0 200 Вт 5000 К IP65 30°x110° MAXI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</si>
  <si>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</si>
  <si>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</si>
  <si>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</si>
  <si>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</si>
  <si>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</si>
  <si>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</si>
  <si>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</si>
  <si>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</si>
  <si>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</si>
  <si>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</si>
  <si>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</si>
  <si>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</si>
  <si>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</si>
  <si>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</si>
  <si>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</si>
  <si>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</si>
  <si>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</si>
  <si>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</si>
  <si>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</si>
  <si>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</si>
  <si>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</si>
  <si>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</si>
  <si>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</si>
  <si>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</si>
  <si>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</si>
  <si>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</si>
  <si>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</si>
  <si>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</si>
  <si>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</si>
  <si>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V1-I0-70608-04L55-6525050</t>
  </si>
  <si>
    <t>Светодиодный светильник VARTON промышленный Olymp 2.0 250 Вт 5000 К IP65 15°х50°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</si>
  <si>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</si>
  <si>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</si>
  <si>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</si>
  <si>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</si>
  <si>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</si>
  <si>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</si>
  <si>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</si>
  <si>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</si>
  <si>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</si>
  <si>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</si>
  <si>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</si>
  <si>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</si>
  <si>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</si>
  <si>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</si>
  <si>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</si>
  <si>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</si>
  <si>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</si>
  <si>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</si>
  <si>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</si>
  <si>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</si>
  <si>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</si>
  <si>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</si>
  <si>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</si>
  <si>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</si>
  <si>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</si>
  <si>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</si>
  <si>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</si>
  <si>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</si>
  <si>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</si>
  <si>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</si>
  <si>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</si>
  <si>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</si>
  <si>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</si>
  <si>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</si>
  <si>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</si>
  <si>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</si>
  <si>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</si>
  <si>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</si>
  <si>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</si>
  <si>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</si>
  <si>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</si>
  <si>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</si>
  <si>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</si>
  <si>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</si>
  <si>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</si>
  <si>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</si>
  <si>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</si>
  <si>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</si>
  <si>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</si>
  <si>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</si>
  <si>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</si>
  <si>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</si>
  <si>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</si>
  <si>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</si>
  <si>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</si>
  <si>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</si>
  <si>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</si>
  <si>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</si>
  <si>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</si>
  <si>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</si>
  <si>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</si>
  <si>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</si>
  <si>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</si>
  <si>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</si>
  <si>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</si>
  <si>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</si>
  <si>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</si>
  <si>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</si>
  <si>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</si>
  <si>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</si>
  <si>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</si>
  <si>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</si>
  <si>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</si>
  <si>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</si>
  <si>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</si>
  <si>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</si>
  <si>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</si>
  <si>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</si>
  <si>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</si>
  <si>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</si>
  <si>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</si>
  <si>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</si>
  <si>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</si>
  <si>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</si>
  <si>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</si>
  <si>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</si>
  <si>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</si>
  <si>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</si>
  <si>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</si>
  <si>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</si>
  <si>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</si>
  <si>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</si>
  <si>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</si>
  <si>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</si>
  <si>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</si>
  <si>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</si>
  <si>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</si>
  <si>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</si>
  <si>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</si>
  <si>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</si>
  <si>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</si>
  <si>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</si>
  <si>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</si>
  <si>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</si>
  <si>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</si>
  <si>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</si>
  <si>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</si>
  <si>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</si>
  <si>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</si>
  <si>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</si>
  <si>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</si>
  <si>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</si>
  <si>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</si>
  <si>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</si>
  <si>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</si>
  <si>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</si>
  <si>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</si>
  <si>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</si>
  <si>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</si>
  <si>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</si>
  <si>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</si>
  <si>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</si>
  <si>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</si>
  <si>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</si>
  <si>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</si>
  <si>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</si>
  <si>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</si>
  <si>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</si>
  <si>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</si>
  <si>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</si>
  <si>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</si>
  <si>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</si>
  <si>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</si>
  <si>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</si>
  <si>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</si>
  <si>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</si>
  <si>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</si>
  <si>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</si>
  <si>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</si>
  <si>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</si>
  <si>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</si>
  <si>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</si>
  <si>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</si>
  <si>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</si>
  <si>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</si>
  <si>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</si>
  <si>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</si>
  <si>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</si>
  <si>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</si>
  <si>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</si>
  <si>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</si>
  <si>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</si>
  <si>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</si>
  <si>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</si>
  <si>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</si>
  <si>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</si>
  <si>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</si>
  <si>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</si>
  <si>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</si>
  <si>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</si>
  <si>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</si>
  <si>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</si>
  <si>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</si>
  <si>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</si>
  <si>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</si>
  <si>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</si>
  <si>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</si>
  <si>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</si>
  <si>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</si>
  <si>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</si>
  <si>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</si>
  <si>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</si>
  <si>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</si>
  <si>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</si>
  <si>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</si>
  <si>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</si>
  <si>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</si>
  <si>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</si>
  <si>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</si>
  <si>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</si>
  <si>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</si>
  <si>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</si>
  <si>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</si>
  <si>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</si>
  <si>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</si>
  <si>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</si>
  <si>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</si>
  <si>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</si>
  <si>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</si>
  <si>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</si>
  <si>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</si>
  <si>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</si>
  <si>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</si>
  <si>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</si>
  <si>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</si>
  <si>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</si>
  <si>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</si>
  <si>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</si>
  <si>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</si>
  <si>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</si>
  <si>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</si>
  <si>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</si>
  <si>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</si>
  <si>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</si>
  <si>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</si>
  <si>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</si>
  <si>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</si>
  <si>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</si>
  <si>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</si>
  <si>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</si>
  <si>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</si>
  <si>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</si>
  <si>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</si>
  <si>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</si>
  <si>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</si>
  <si>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</si>
  <si>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</si>
  <si>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</si>
  <si>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</si>
  <si>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</si>
  <si>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</si>
  <si>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</si>
  <si>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</si>
  <si>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</si>
  <si>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</si>
  <si>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</si>
  <si>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Olymp GL 2.0 100 Вт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</si>
  <si>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</si>
  <si>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</si>
  <si>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14500 лм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</si>
  <si>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</si>
  <si>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</si>
  <si>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</si>
  <si>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</si>
  <si>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</si>
  <si>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</si>
  <si>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</si>
  <si>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</si>
  <si>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</si>
  <si>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</si>
  <si>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</si>
  <si>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</si>
  <si>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</si>
  <si>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</si>
  <si>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</si>
  <si>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</si>
  <si>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</si>
  <si>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</si>
  <si>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</si>
  <si>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</si>
  <si>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</si>
  <si>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</si>
  <si>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</si>
  <si>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</si>
  <si>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</si>
  <si>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</si>
  <si>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</si>
  <si>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</si>
  <si>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</si>
  <si>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</si>
  <si>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</si>
  <si>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</si>
  <si>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</si>
  <si>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</si>
  <si>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</si>
  <si>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</si>
  <si>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</si>
  <si>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</si>
  <si>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</si>
  <si>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</si>
  <si>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</si>
  <si>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</si>
  <si>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</si>
  <si>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</si>
  <si>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</si>
  <si>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</si>
  <si>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</si>
  <si>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</si>
  <si>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</si>
  <si>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</si>
  <si>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</si>
  <si>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</si>
  <si>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</si>
  <si>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</si>
  <si>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</si>
  <si>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</si>
  <si>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</si>
  <si>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</si>
  <si>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</si>
  <si>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</si>
  <si>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</si>
  <si>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</si>
  <si>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</si>
  <si>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</si>
  <si>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</si>
  <si>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</si>
  <si>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</si>
  <si>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</si>
  <si>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</si>
  <si>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</si>
  <si>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</si>
  <si>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</si>
  <si>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</si>
  <si>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</si>
  <si>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</si>
  <si>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</si>
  <si>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</si>
  <si>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</si>
  <si>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</si>
  <si>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</si>
  <si>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</si>
  <si>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</si>
  <si>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</si>
  <si>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</si>
  <si>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</si>
  <si>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</si>
  <si>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</si>
  <si>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Olymp GL 2.0 125/150 Вт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</si>
  <si>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</si>
  <si>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</si>
  <si>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</si>
  <si>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</si>
  <si>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</si>
  <si>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</si>
  <si>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</si>
  <si>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</si>
  <si>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</si>
  <si>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</si>
  <si>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</si>
  <si>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</si>
  <si>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</si>
  <si>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</si>
  <si>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</si>
  <si>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</si>
  <si>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</si>
  <si>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</si>
  <si>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</si>
  <si>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</si>
  <si>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</si>
  <si>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</si>
  <si>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</si>
  <si>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</si>
  <si>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</si>
  <si>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</si>
  <si>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</si>
  <si>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</si>
  <si>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</si>
  <si>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</si>
  <si>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</si>
  <si>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</si>
  <si>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</si>
  <si>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</si>
  <si>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</si>
  <si>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</si>
  <si>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</si>
  <si>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</si>
  <si>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</si>
  <si>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</si>
  <si>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</si>
  <si>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</si>
  <si>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</si>
  <si>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</si>
  <si>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</si>
  <si>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</si>
  <si>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</si>
  <si>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</si>
  <si>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</si>
  <si>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</si>
  <si>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</si>
  <si>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</si>
  <si>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</si>
  <si>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</si>
  <si>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</si>
  <si>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</si>
  <si>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</si>
  <si>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</si>
  <si>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</si>
  <si>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</si>
  <si>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</si>
  <si>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</si>
  <si>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</si>
  <si>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</si>
  <si>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</si>
  <si>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</si>
  <si>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</si>
  <si>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</si>
  <si>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</si>
  <si>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</si>
  <si>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</si>
  <si>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</si>
  <si>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</si>
  <si>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</si>
  <si>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</si>
  <si>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</si>
  <si>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</si>
  <si>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</si>
  <si>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</si>
  <si>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</si>
  <si>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</si>
  <si>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</si>
  <si>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</si>
  <si>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</si>
  <si>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</si>
  <si>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</si>
  <si>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</si>
  <si>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</si>
  <si>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</si>
  <si>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</si>
  <si>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</si>
  <si>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</si>
  <si>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</si>
  <si>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</si>
  <si>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</si>
  <si>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</si>
  <si>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</si>
  <si>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</si>
  <si>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</si>
  <si>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</si>
  <si>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</si>
  <si>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</si>
  <si>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</si>
  <si>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</si>
  <si>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</si>
  <si>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</si>
  <si>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</si>
  <si>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</si>
  <si>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</si>
  <si>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</si>
  <si>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</si>
  <si>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</si>
  <si>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</si>
  <si>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</si>
  <si>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</si>
  <si>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</si>
  <si>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</si>
  <si>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</si>
  <si>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</si>
  <si>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</si>
  <si>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</si>
  <si>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</si>
  <si>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</si>
  <si>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</si>
  <si>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</si>
  <si>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</si>
  <si>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</si>
  <si>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</si>
  <si>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</si>
  <si>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</si>
  <si>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</si>
  <si>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</si>
  <si>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</si>
  <si>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</si>
  <si>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</si>
  <si>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</si>
  <si>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</si>
  <si>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</si>
  <si>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</si>
  <si>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</si>
  <si>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</si>
  <si>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</si>
  <si>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</si>
  <si>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</si>
  <si>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</si>
  <si>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</si>
  <si>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</si>
  <si>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</si>
  <si>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</si>
  <si>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</si>
  <si>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</si>
  <si>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</si>
  <si>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</si>
  <si>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</si>
  <si>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</si>
  <si>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</si>
  <si>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</si>
  <si>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</si>
  <si>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</si>
  <si>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</si>
  <si>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</si>
  <si>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</si>
  <si>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</si>
  <si>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</si>
  <si>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</si>
  <si>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</si>
  <si>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</si>
  <si>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</si>
  <si>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</si>
  <si>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</si>
  <si>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</si>
  <si>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</si>
  <si>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</si>
  <si>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</si>
  <si>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</si>
  <si>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</si>
  <si>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</si>
  <si>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</si>
  <si>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</si>
  <si>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</si>
  <si>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</si>
  <si>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Olymp GL 2.0 175/200 Вт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</si>
  <si>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</si>
  <si>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</si>
  <si>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25500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</si>
  <si>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</si>
  <si>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</si>
  <si>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</si>
  <si>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</si>
  <si>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</si>
  <si>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</si>
  <si>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</si>
  <si>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</si>
  <si>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</si>
  <si>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</si>
  <si>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</si>
  <si>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</si>
  <si>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</si>
  <si>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</si>
  <si>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</si>
  <si>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</si>
  <si>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</si>
  <si>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</si>
  <si>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</si>
  <si>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</si>
  <si>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</si>
  <si>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</si>
  <si>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</si>
  <si>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</si>
  <si>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</si>
  <si>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</si>
  <si>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</si>
  <si>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</si>
  <si>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</si>
  <si>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</si>
  <si>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</si>
  <si>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</si>
  <si>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</si>
  <si>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</si>
  <si>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</si>
  <si>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</si>
  <si>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</si>
  <si>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</si>
  <si>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</si>
  <si>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</si>
  <si>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</si>
  <si>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</si>
  <si>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</si>
  <si>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</si>
  <si>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</si>
  <si>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</si>
  <si>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</si>
  <si>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</si>
  <si>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</si>
  <si>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</si>
  <si>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</si>
  <si>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</si>
  <si>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</si>
  <si>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</si>
  <si>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</si>
  <si>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</si>
  <si>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</si>
  <si>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</si>
  <si>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</si>
  <si>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</si>
  <si>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</si>
  <si>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</si>
  <si>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</si>
  <si>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</si>
  <si>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</si>
  <si>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</si>
  <si>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</si>
  <si>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</si>
  <si>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</si>
  <si>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</si>
  <si>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</si>
  <si>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</si>
  <si>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</si>
  <si>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</si>
  <si>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</si>
  <si>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</si>
  <si>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</si>
  <si>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</si>
  <si>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</si>
  <si>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</si>
  <si>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</si>
  <si>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</si>
  <si>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</si>
  <si>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</si>
  <si>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</si>
  <si>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</si>
  <si>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</si>
  <si>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</si>
  <si>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</si>
  <si>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</si>
  <si>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</si>
  <si>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</si>
  <si>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</si>
  <si>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</si>
  <si>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</si>
  <si>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</si>
  <si>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</si>
  <si>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</si>
  <si>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29000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</si>
  <si>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</si>
  <si>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</si>
  <si>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</si>
  <si>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</si>
  <si>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</si>
  <si>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</si>
  <si>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</si>
  <si>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</si>
  <si>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</si>
  <si>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</si>
  <si>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</si>
  <si>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</si>
  <si>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</si>
  <si>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</si>
  <si>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</si>
  <si>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</si>
  <si>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</si>
  <si>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</si>
  <si>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</si>
  <si>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</si>
  <si>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</si>
  <si>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</si>
  <si>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</si>
  <si>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</si>
  <si>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</si>
  <si>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</si>
  <si>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</si>
  <si>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</si>
  <si>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</si>
  <si>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</si>
  <si>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</si>
  <si>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</si>
  <si>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</si>
  <si>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</si>
  <si>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</si>
  <si>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</si>
  <si>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</si>
  <si>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</si>
  <si>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</si>
  <si>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</si>
  <si>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</si>
  <si>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</si>
  <si>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</si>
  <si>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</si>
  <si>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</si>
  <si>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</si>
  <si>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</si>
  <si>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</si>
  <si>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</si>
  <si>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</si>
  <si>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</si>
  <si>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</si>
  <si>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</si>
  <si>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</si>
  <si>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</si>
  <si>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</si>
  <si>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</si>
  <si>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</si>
  <si>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</si>
  <si>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</si>
  <si>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</si>
  <si>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</si>
  <si>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</si>
  <si>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</si>
  <si>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</si>
  <si>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</si>
  <si>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</si>
  <si>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</si>
  <si>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</si>
  <si>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</si>
  <si>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</si>
  <si>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</si>
  <si>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</si>
  <si>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</si>
  <si>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</si>
  <si>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</si>
  <si>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</si>
  <si>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</si>
  <si>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</si>
  <si>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</si>
  <si>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Olymp GL 2.0 250 Вт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</si>
  <si>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</si>
  <si>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</si>
  <si>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</si>
  <si>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</si>
  <si>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</si>
  <si>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36250 лм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</si>
  <si>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</si>
  <si>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</si>
  <si>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</si>
  <si>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</si>
  <si>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</si>
  <si>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</si>
  <si>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</si>
  <si>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</si>
  <si>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</si>
  <si>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</si>
  <si>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</si>
  <si>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</si>
  <si>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</si>
  <si>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</si>
  <si>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</si>
  <si>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</si>
  <si>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</si>
  <si>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</si>
  <si>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</si>
  <si>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</si>
  <si>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</si>
  <si>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</si>
  <si>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</si>
  <si>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</si>
  <si>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</si>
  <si>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</si>
  <si>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</si>
  <si>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</si>
  <si>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</si>
  <si>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</si>
  <si>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</si>
  <si>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</si>
  <si>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</si>
  <si>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</si>
  <si>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</si>
  <si>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</si>
  <si>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</si>
  <si>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</si>
  <si>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</si>
  <si>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</si>
  <si>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</si>
  <si>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</si>
  <si>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</si>
  <si>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</si>
  <si>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</si>
  <si>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</si>
  <si>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</si>
  <si>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</si>
  <si>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</si>
  <si>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</si>
  <si>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</si>
  <si>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</si>
  <si>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</si>
  <si>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</si>
  <si>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</si>
  <si>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</si>
  <si>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</si>
  <si>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</si>
  <si>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</si>
  <si>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</si>
  <si>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</si>
  <si>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</si>
  <si>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</si>
  <si>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</si>
  <si>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</si>
  <si>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</si>
  <si>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</si>
  <si>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</si>
  <si>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</si>
  <si>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</si>
  <si>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</si>
  <si>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</si>
  <si>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</si>
  <si>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</si>
  <si>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</si>
  <si>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</si>
  <si>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</si>
  <si>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</si>
  <si>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</si>
  <si>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</si>
  <si>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</si>
  <si>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</si>
  <si>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</si>
  <si>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</si>
  <si>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</si>
  <si>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Olymp 2.0 GL CLEANpro</t>
  </si>
  <si>
    <t>Olymp 2.0 GL CLEANpro  50 Вт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</si>
  <si>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</si>
  <si>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</si>
  <si>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</si>
  <si>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</si>
  <si>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</si>
  <si>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</si>
  <si>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</si>
  <si>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</si>
  <si>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</si>
  <si>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</si>
  <si>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</si>
  <si>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</si>
  <si>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</si>
  <si>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</si>
  <si>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</si>
  <si>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</si>
  <si>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</si>
  <si>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</si>
  <si>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</si>
  <si>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</si>
  <si>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</si>
  <si>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</si>
  <si>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</si>
  <si>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</si>
  <si>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</si>
  <si>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</si>
  <si>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</si>
  <si>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</si>
  <si>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</si>
  <si>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</si>
  <si>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</si>
  <si>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</si>
  <si>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</si>
  <si>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</si>
  <si>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</si>
  <si>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</si>
  <si>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</si>
  <si>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</si>
  <si>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</si>
  <si>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</si>
  <si>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Olymp 2.0 GL CLEANpro  75 Вт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</si>
  <si>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</si>
  <si>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</si>
  <si>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</si>
  <si>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</si>
  <si>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</si>
  <si>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</si>
  <si>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</si>
  <si>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</si>
  <si>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</si>
  <si>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</si>
  <si>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</si>
  <si>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</si>
  <si>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</si>
  <si>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</si>
  <si>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</si>
  <si>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</si>
  <si>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</si>
  <si>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</si>
  <si>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</si>
  <si>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</si>
  <si>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</si>
  <si>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</si>
  <si>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</si>
  <si>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</si>
  <si>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</si>
  <si>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</si>
  <si>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</si>
  <si>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</si>
  <si>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</si>
  <si>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</si>
  <si>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</si>
  <si>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</si>
  <si>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</si>
  <si>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</si>
  <si>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</si>
  <si>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</si>
  <si>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</si>
  <si>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</si>
  <si>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</si>
  <si>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</si>
  <si>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</si>
  <si>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</si>
  <si>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</si>
  <si>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</si>
  <si>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</si>
  <si>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</si>
  <si>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</si>
  <si>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</si>
  <si>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</si>
  <si>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</si>
  <si>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</si>
  <si>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</si>
  <si>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</si>
  <si>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</si>
  <si>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</si>
  <si>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</si>
  <si>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</si>
  <si>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</si>
  <si>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</si>
  <si>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</si>
  <si>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</si>
  <si>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</si>
  <si>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</si>
  <si>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</si>
  <si>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</si>
  <si>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</si>
  <si>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</si>
  <si>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</si>
  <si>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</si>
  <si>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</si>
  <si>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</si>
  <si>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</si>
  <si>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</si>
  <si>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</si>
  <si>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</si>
  <si>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</si>
  <si>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</si>
  <si>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</si>
  <si>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</si>
  <si>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</si>
  <si>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</si>
  <si>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</si>
  <si>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</si>
  <si>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</si>
  <si>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</si>
  <si>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</si>
  <si>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</si>
  <si>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</si>
  <si>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</si>
  <si>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</si>
  <si>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</si>
  <si>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</si>
  <si>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</si>
  <si>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</si>
  <si>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</si>
  <si>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</si>
  <si>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</si>
  <si>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</si>
  <si>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</si>
  <si>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</si>
  <si>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</si>
  <si>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</si>
  <si>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</si>
  <si>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</si>
  <si>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</si>
  <si>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</si>
  <si>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</si>
  <si>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</si>
  <si>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</si>
  <si>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</si>
  <si>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</si>
  <si>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</si>
  <si>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</si>
  <si>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</si>
  <si>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</si>
  <si>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</si>
  <si>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</si>
  <si>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</si>
  <si>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</si>
  <si>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</si>
  <si>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</si>
  <si>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</si>
  <si>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</si>
  <si>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</si>
  <si>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</si>
  <si>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</si>
  <si>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</si>
  <si>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</si>
  <si>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</si>
  <si>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</si>
  <si>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</si>
  <si>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</si>
  <si>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</si>
  <si>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</si>
  <si>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</si>
  <si>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</si>
  <si>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</si>
  <si>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</si>
  <si>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</si>
  <si>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</si>
  <si>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</si>
  <si>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</si>
  <si>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</si>
  <si>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</si>
  <si>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</si>
  <si>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</si>
  <si>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</si>
  <si>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</si>
  <si>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</si>
  <si>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</si>
  <si>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</si>
  <si>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</si>
  <si>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</si>
  <si>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</si>
  <si>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</si>
  <si>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</si>
  <si>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</si>
  <si>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</si>
  <si>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</si>
  <si>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</si>
  <si>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</si>
  <si>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</si>
  <si>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</si>
  <si>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</si>
  <si>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</si>
  <si>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</si>
  <si>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</si>
  <si>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</si>
  <si>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</si>
  <si>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</si>
  <si>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</si>
  <si>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</si>
  <si>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</si>
  <si>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</si>
  <si>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</si>
  <si>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</si>
  <si>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</si>
  <si>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</si>
  <si>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</si>
  <si>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</si>
  <si>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</si>
  <si>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</si>
  <si>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</si>
  <si>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</si>
  <si>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</si>
  <si>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</si>
  <si>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</si>
  <si>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</si>
  <si>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</si>
  <si>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</si>
  <si>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</si>
  <si>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</si>
  <si>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</si>
  <si>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</si>
  <si>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</si>
  <si>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</si>
  <si>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</si>
  <si>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</si>
  <si>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</si>
  <si>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</si>
  <si>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</si>
  <si>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</si>
  <si>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</si>
  <si>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</si>
  <si>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</si>
  <si>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</si>
  <si>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</si>
  <si>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</si>
  <si>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</si>
  <si>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</si>
  <si>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</si>
  <si>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</si>
  <si>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</si>
  <si>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</si>
  <si>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</si>
  <si>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</si>
  <si>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</si>
  <si>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</si>
  <si>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</si>
  <si>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</si>
  <si>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</si>
  <si>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</si>
  <si>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</si>
  <si>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V1-I0-72634-04L06-6520050</t>
  </si>
  <si>
    <t>Светодиодный светильник VARTON Olymp 2.0 GL CLEANpro 200 Вт 5000 K 90°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</si>
  <si>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</si>
  <si>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</si>
  <si>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</si>
  <si>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</si>
  <si>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</si>
  <si>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</si>
  <si>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</si>
  <si>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</si>
  <si>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</si>
  <si>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</si>
  <si>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</si>
  <si>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</si>
  <si>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</si>
  <si>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</si>
  <si>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</si>
  <si>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</si>
  <si>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</si>
  <si>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</si>
  <si>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Olymp 2.0 GL CLEANpro 250 Вт</t>
  </si>
  <si>
    <t>V1-I0-72638-04L06-6525040</t>
  </si>
  <si>
    <t>Светодиодный светильник VARTON Olymp 2.0 GL CLEANpro 250 Вт 4000 K 90°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</si>
  <si>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</si>
  <si>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</si>
  <si>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</si>
  <si>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</si>
  <si>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</si>
  <si>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</si>
  <si>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</si>
  <si>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</si>
  <si>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</si>
  <si>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</si>
  <si>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</si>
  <si>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</si>
  <si>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</si>
  <si>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</si>
  <si>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</si>
  <si>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</si>
  <si>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</si>
  <si>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</si>
  <si>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</si>
  <si>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</si>
  <si>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</si>
  <si>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</si>
  <si>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</si>
  <si>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</si>
  <si>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</si>
  <si>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</si>
  <si>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</si>
  <si>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</si>
  <si>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</si>
  <si>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</si>
  <si>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</si>
  <si>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</si>
  <si>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</si>
  <si>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</si>
  <si>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</si>
  <si>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</si>
  <si>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</si>
  <si>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</si>
  <si>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</si>
  <si>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</si>
  <si>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</si>
  <si>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</si>
  <si>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</si>
  <si>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</si>
  <si>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</si>
  <si>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</si>
  <si>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</si>
  <si>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V1-I0-70670-04L08-6505040</t>
  </si>
  <si>
    <t>Светодиодный светильник VARTON промышленный Olymp 2.0 High Temp t+75 50 Вт 4000 K IP65 30°x110°</t>
  </si>
  <si>
    <t>V1-I0-70670-04L06-6505040</t>
  </si>
  <si>
    <t>Светодиодный светильник VARTON промышленный Olymp 2.0 High Temp t+75 50 Вт 4000 K IP65 90°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</si>
  <si>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</si>
  <si>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</si>
  <si>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</si>
  <si>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</si>
  <si>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</si>
  <si>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</si>
  <si>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</si>
  <si>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</si>
  <si>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</si>
  <si>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</si>
  <si>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</si>
  <si>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</si>
  <si>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</si>
  <si>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</si>
  <si>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</si>
  <si>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</si>
  <si>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</si>
  <si>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</si>
  <si>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</si>
  <si>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</si>
  <si>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V1-I0-70670-04D02-6505050</t>
  </si>
  <si>
    <t>Светодиодный светильник VARTON промышленный Olymp 2.0 High Temp t+75 50 Вт 5000 K IP65 30° DALI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</si>
  <si>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</si>
  <si>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</si>
  <si>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</si>
  <si>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</si>
  <si>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</si>
  <si>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</si>
  <si>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</si>
  <si>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</si>
  <si>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</si>
  <si>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</si>
  <si>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</si>
  <si>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</si>
  <si>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</si>
  <si>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</si>
  <si>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</si>
  <si>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</si>
  <si>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</si>
  <si>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</si>
  <si>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V1-I0-70671-04L08-6507540</t>
  </si>
  <si>
    <t>Светодиодный светильник VARTON промышленный Olymp 2.0 High Temp t+75 75 Вт 4000 K IP65 30°x110°</t>
  </si>
  <si>
    <t>V1-I0-70671-04D02-6507540</t>
  </si>
  <si>
    <t>Светодиодный светильник VARTON промышленный Olymp 2.0 High Temp t+75 75 Вт 4000 K IP65 30° DALI</t>
  </si>
  <si>
    <t>V1-I0-70671-04D08-6507540</t>
  </si>
  <si>
    <t>Светодиодный светильник VARTON промышленный Olymp 2.0 High Temp t+75 75 Вт 4000 K IP65 30°x110° DALI</t>
  </si>
  <si>
    <t>V1-I0-70671-04D07-6507540</t>
  </si>
  <si>
    <t>Светодиодный светильник VARTON промышленный Olymp 2.0 High Temp t+75 75 Вт 4000 K IP65 60°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</si>
  <si>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</si>
  <si>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</si>
  <si>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</si>
  <si>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</si>
  <si>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</si>
  <si>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</si>
  <si>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</si>
  <si>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</si>
  <si>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</si>
  <si>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</si>
  <si>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</si>
  <si>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</si>
  <si>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</si>
  <si>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</si>
  <si>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</si>
  <si>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</si>
  <si>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</si>
  <si>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</si>
  <si>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V1-I0-70671-04D02-6507550</t>
  </si>
  <si>
    <t>Светодиодный светильник VARTON промышленный Olymp 2.0 High Temp t+75 75 Вт 5000 K IP65 30° DALI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</si>
  <si>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</si>
  <si>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</si>
  <si>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</si>
  <si>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</si>
  <si>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</si>
  <si>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</si>
  <si>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</si>
  <si>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</si>
  <si>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V1-I0-70672-04L02-6510040</t>
  </si>
  <si>
    <t>Светодиодный светильник VARTON промышленный Olymp 2.0 High Temp t+75 100 Вт 4000 K IP65 30°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</si>
  <si>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</si>
  <si>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</si>
  <si>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</si>
  <si>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</si>
  <si>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V1-I0-70672-04L05-6510040</t>
  </si>
  <si>
    <t>Светодиодный светильник VARTON промышленный Olymp 2.0 High Temp t+75 100 Вт 4000 K IP65 120°</t>
  </si>
  <si>
    <t>V1-I0-70672-04D02-6510040</t>
  </si>
  <si>
    <t>Светодиодный светильник VARTON промышленный Olymp 2.0 High Temp t+75 100 Вт 4000 K IP65 30° DALI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</si>
  <si>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</si>
  <si>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</si>
  <si>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</si>
  <si>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</si>
  <si>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</si>
  <si>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</si>
  <si>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</si>
  <si>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</si>
  <si>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V1-I0-70672-04L08-6510050</t>
  </si>
  <si>
    <t>Светодиодный светильник VARTON промышленный Olymp 2.0 High Temp t+75 100 Вт 5000 K IP65 30°x110°</t>
  </si>
  <si>
    <t>V1-I0-70672-04L05-6510050</t>
  </si>
  <si>
    <t>Светодиодный светильник VARTON промышленный Olymp 2.0 High Temp t+75 100 Вт 5000 K IP65 120°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</si>
  <si>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</si>
  <si>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</si>
  <si>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</si>
  <si>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</si>
  <si>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V1-I0-70672-04L06-6510050</t>
  </si>
  <si>
    <t>Светодиодный светильник VARTON промышленный Olymp 2.0 High Temp t+75 100 Вт 5000 K IP65 90°</t>
  </si>
  <si>
    <t>V1-I0-70672-04D08-6510050</t>
  </si>
  <si>
    <t>Светодиодный светильник VARTON промышленный Olymp 2.0 High Temp t+75 100 Вт 5000 K IP65 30°x110°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</si>
  <si>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</si>
  <si>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</si>
  <si>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</si>
  <si>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</si>
  <si>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V1-I0-70672-04D07-6510050</t>
  </si>
  <si>
    <t>Светодиодный светильник VARTON промышленный Olymp 2.0 High Temp t+75 100 Вт 5000 K IP65 60° DALI</t>
  </si>
  <si>
    <t>V1-I0-70672-04D02-6510050</t>
  </si>
  <si>
    <t>Светодиодный светильник VARTON промышленный Olymp 2.0 High Temp t+75 100 Вт 5000 K IP65 30° DALI</t>
  </si>
  <si>
    <t>Olymp 2.0 High Temp 150 Вт</t>
  </si>
  <si>
    <t>V1-I0-70673-04L08-6515040</t>
  </si>
  <si>
    <t>Светодиодный светильник VARTON промышленный Olymp 2.0 High Temp t+75 150 Вт 4000 K IP65 30°x110°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</si>
  <si>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</si>
  <si>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</si>
  <si>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</si>
  <si>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V1-I0-70673-04L07-6515040</t>
  </si>
  <si>
    <t>Светодиодный светильник VARTON промышленный Olymp 2.0 High Temp t+75 150 Вт 4000 K IP65 60°</t>
  </si>
  <si>
    <t>V1-I0-70673-04L06-6515040</t>
  </si>
  <si>
    <t>Светодиодный светильник VARTON промышленный Olymp 2.0 High Temp t+75 150 Вт 4000 K IP65 90°</t>
  </si>
  <si>
    <t>V1-I0-70673-04L05-6515040</t>
  </si>
  <si>
    <t>Светодиодный светильник VARTON промышленный Olymp 2.0 High Temp t+75 150 Вт 4000 K IP65 120°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</si>
  <si>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</si>
  <si>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</si>
  <si>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</si>
  <si>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</si>
  <si>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</si>
  <si>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</si>
  <si>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</si>
  <si>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</si>
  <si>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</si>
  <si>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</si>
  <si>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</si>
  <si>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</si>
  <si>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</si>
  <si>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</si>
  <si>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</si>
  <si>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</si>
  <si>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</si>
  <si>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</si>
  <si>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</si>
  <si>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</si>
  <si>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V1-I0-70673-04D08-6515050</t>
  </si>
  <si>
    <t>Светодиодный светильник VARTON промышленный Olymp 2.0 High Temp t+75 150 Вт 5000 K IP65 30°x110°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</si>
  <si>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</si>
  <si>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</si>
  <si>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</si>
  <si>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</si>
  <si>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</si>
  <si>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</si>
  <si>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</si>
  <si>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</si>
  <si>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Olymp 2.0 High Temp 200 Вт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</si>
  <si>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</si>
  <si>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</si>
  <si>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</si>
  <si>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</si>
  <si>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</si>
  <si>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</si>
  <si>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</si>
  <si>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</si>
  <si>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V1-I0-70674-04L02-6520040</t>
  </si>
  <si>
    <t>Светодиодный светильник VARTON промышленный Olymp 2.0 High Temp t+75 200 Вт 4000 K IP65 30°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</si>
  <si>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</si>
  <si>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</si>
  <si>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</si>
  <si>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</si>
  <si>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</si>
  <si>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</si>
  <si>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</si>
  <si>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</si>
  <si>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</si>
  <si>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</si>
  <si>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</si>
  <si>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</si>
  <si>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</si>
  <si>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</si>
  <si>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</si>
  <si>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</si>
  <si>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V1-I0-70674-04L05-6520050</t>
  </si>
  <si>
    <t>Светодиодный светильник VARTON промышленный Olymp 2.0 High Temp t+75 200 Вт 5000 K IP65 120°</t>
  </si>
  <si>
    <t>V1-I0-70674-04L08-6520050</t>
  </si>
  <si>
    <t>Светодиодный светильник VARTON промышленный Olymp 2.0 High Temp t+75 200 Вт 5000 K IP65 30°x110°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</si>
  <si>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</si>
  <si>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</si>
  <si>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</si>
  <si>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</si>
  <si>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</si>
  <si>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</si>
  <si>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</si>
  <si>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</si>
  <si>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</si>
  <si>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</si>
  <si>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</si>
  <si>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</si>
  <si>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</si>
  <si>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</si>
  <si>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V1-I0-70675-04L05-6525040</t>
  </si>
  <si>
    <t>Светодиодный светильник VARTON промышленный Olymp 2.0 High Temp t+75 250 Вт 4000 K IP65 120°</t>
  </si>
  <si>
    <t>V1-I0-70675-04L07-6525040</t>
  </si>
  <si>
    <t>Светодиодный светильник VARTON промышленный Olymp 2.0 High Temp t+75 250 Вт 4000 K IP65 60°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</si>
  <si>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</si>
  <si>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</si>
  <si>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</si>
  <si>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</si>
  <si>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</si>
  <si>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</si>
  <si>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V1-I0-70675-04D05-6525040</t>
  </si>
  <si>
    <t>Светодиодный светильник VARTON промышленный Olymp 2.0 High Temp t+75 250 Вт 4000 K IP65 120° DALI</t>
  </si>
  <si>
    <t>V1-I0-70675-04D06-6525040</t>
  </si>
  <si>
    <t>Светодиодный светильник VARTON промышленный Olymp 2.0 High Temp t+75 250 Вт 4000 K IP65 90°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</si>
  <si>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</si>
  <si>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</si>
  <si>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</si>
  <si>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</si>
  <si>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V1-I0-70675-04L06-6525050</t>
  </si>
  <si>
    <t>Светодиодный светильник VARTON промышленный Olymp 2.0 High Temp t+75 250 Вт 5000 K IP65 90°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</si>
  <si>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</si>
  <si>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</si>
  <si>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</si>
  <si>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</si>
  <si>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</si>
  <si>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</si>
  <si>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</si>
  <si>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</si>
  <si>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</si>
  <si>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</si>
  <si>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</si>
  <si>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</si>
  <si>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</si>
  <si>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</si>
  <si>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</si>
  <si>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</si>
  <si>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</si>
  <si>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</si>
  <si>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</si>
  <si>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</si>
  <si>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</si>
  <si>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</si>
  <si>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</si>
  <si>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</si>
  <si>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</si>
  <si>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</si>
  <si>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</si>
  <si>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</si>
  <si>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</si>
  <si>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</si>
  <si>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V1-I0-70503-04L04-6503030</t>
  </si>
  <si>
    <t>Светодиодный светильник VARTON промышленный Olymp Mini Ш 30 Вт 3000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</si>
  <si>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</si>
  <si>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</si>
  <si>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</si>
  <si>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</si>
  <si>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</si>
  <si>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</si>
  <si>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V1-I0-70503-04L04-6503040</t>
  </si>
  <si>
    <t>Светодиодный светильник VARTON промышленный Olymp Mini Ш 30 Вт 4000 K</t>
  </si>
  <si>
    <t>V1-I0-70503-04L08-6503040</t>
  </si>
  <si>
    <t>Светодиодный светильник VARTON Olymp Mini пром 30 Вт 4000 K 30°х110°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</si>
  <si>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</si>
  <si>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</si>
  <si>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</si>
  <si>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</si>
  <si>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</si>
  <si>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</si>
  <si>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</si>
  <si>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</si>
  <si>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</si>
  <si>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</si>
  <si>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</si>
  <si>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</si>
  <si>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</si>
  <si>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</si>
  <si>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</si>
  <si>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</si>
  <si>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</si>
  <si>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</si>
  <si>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</si>
  <si>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</si>
  <si>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</si>
  <si>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V1-I0-70504-04L05-6506030</t>
  </si>
  <si>
    <t>Светодиодный светильник VARTON промышленный Olymp Mini 120°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</si>
  <si>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</si>
  <si>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</si>
  <si>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</si>
  <si>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</si>
  <si>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V1-I0-70504-04L08-6506030</t>
  </si>
  <si>
    <t>Светодиодный светильник VARTON промышленный Olymp Mini 30°х110°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</si>
  <si>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</si>
  <si>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</si>
  <si>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</si>
  <si>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</si>
  <si>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</si>
  <si>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</si>
  <si>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</si>
  <si>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</si>
  <si>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</si>
  <si>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</si>
  <si>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</si>
  <si>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</si>
  <si>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</si>
  <si>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</si>
  <si>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</si>
  <si>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</si>
  <si>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</si>
  <si>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</si>
  <si>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</si>
  <si>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</si>
  <si>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</si>
  <si>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</si>
  <si>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</si>
  <si>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</si>
  <si>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</si>
  <si>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</si>
  <si>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</si>
  <si>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</si>
  <si>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</si>
  <si>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</si>
  <si>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</si>
  <si>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</si>
  <si>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</si>
  <si>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</si>
  <si>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</si>
  <si>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</si>
  <si>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</si>
  <si>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</si>
  <si>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</si>
  <si>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</si>
  <si>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</si>
  <si>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</si>
  <si>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</si>
  <si>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</si>
  <si>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</si>
  <si>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</si>
  <si>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</si>
  <si>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</si>
  <si>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</si>
  <si>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</si>
  <si>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</si>
  <si>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</si>
  <si>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V1-I0-70088-40L05-6512040</t>
  </si>
  <si>
    <t>Светодиодный светильник VARTON промышленный Olymp 120° 110 Вт 4000 K консольный</t>
  </si>
  <si>
    <t>V1-I0-70088-40L06-6512040</t>
  </si>
  <si>
    <t>Светодиодный светильник VARTON промышленный Olymp 90°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</si>
  <si>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</si>
  <si>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</si>
  <si>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</si>
  <si>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</si>
  <si>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</si>
  <si>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</si>
  <si>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</si>
  <si>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</si>
  <si>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</si>
  <si>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</si>
  <si>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</si>
  <si>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</si>
  <si>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</si>
  <si>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</si>
  <si>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</si>
  <si>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</si>
  <si>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</si>
  <si>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V1-I0-70106-10L05-6505550</t>
  </si>
  <si>
    <t>Светодиодный светильник VARTON промышленный Olymp S10 120° 55 Вт 5000 K</t>
  </si>
  <si>
    <t>V1-I0-70106-10L08-6505550</t>
  </si>
  <si>
    <t>Светодиодный светильник VARTON промышленный Olymp S10 30°х110°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</si>
  <si>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</si>
  <si>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</si>
  <si>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</si>
  <si>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</si>
  <si>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</si>
  <si>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</si>
  <si>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</si>
  <si>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V1-I0-70107-10L08-6508540</t>
  </si>
  <si>
    <t>Светодиодный светильник VARTON промышленный Olymp S10 30°х110°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</si>
  <si>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</si>
  <si>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</si>
  <si>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</si>
  <si>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</si>
  <si>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V1-I0-70107-10L06-6508540</t>
  </si>
  <si>
    <t>Светодиодный светильник VARTON промышленный Olymp S10 90°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</si>
  <si>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</si>
  <si>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</si>
  <si>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</si>
  <si>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</si>
  <si>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</si>
  <si>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</si>
  <si>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</si>
  <si>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</si>
  <si>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</si>
  <si>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</si>
  <si>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</si>
  <si>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</si>
  <si>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</si>
  <si>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</si>
  <si>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</si>
  <si>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V1-I0-701X2-04L06-6515040</t>
  </si>
  <si>
    <t>Светодиодный прожектор VARTON AirQub 150 Вт 4000 K 90° RAL7045мр</t>
  </si>
  <si>
    <t>22960 лм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</si>
  <si>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</si>
  <si>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</si>
  <si>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</si>
  <si>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</si>
  <si>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</si>
  <si>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</si>
  <si>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</si>
  <si>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</si>
  <si>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</si>
  <si>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V1-I0-701X2-04L19-6515040</t>
  </si>
  <si>
    <t>Светодиодный прожектор VARTON AirQub 150 Вт 4000 K 20° RAL7045мр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</si>
  <si>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</si>
  <si>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</si>
  <si>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</si>
  <si>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</si>
  <si>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V1-I0-701X2-04D27-6515040</t>
  </si>
  <si>
    <t>Светодиодный прожектор VARTON AirQub 150 Вт 4000 K 10°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</si>
  <si>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</si>
  <si>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</si>
  <si>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</si>
  <si>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</si>
  <si>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V1-I0-701X2-04D50-6515040</t>
  </si>
  <si>
    <t>Светодиодный прожектор VARTON AirQub 150 Вт 4000 K AS1 RAL7045мр DALI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</si>
  <si>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</si>
  <si>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</si>
  <si>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</si>
  <si>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</si>
  <si>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V1-I0-701X2-04L02-6515050</t>
  </si>
  <si>
    <t>Светодиодный прожектор VARTON AirQub 150 Вт 5000 K 30° RAL7045мр</t>
  </si>
  <si>
    <t>V1-I0-701X2-04L19-6515050</t>
  </si>
  <si>
    <t>Светодиодный прожектор VARTON AirQub 150 Вт 5000 K 20°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</si>
  <si>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</si>
  <si>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</si>
  <si>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</si>
  <si>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</si>
  <si>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</si>
  <si>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</si>
  <si>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</si>
  <si>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</si>
  <si>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</si>
  <si>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</si>
  <si>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</si>
  <si>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</si>
  <si>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</si>
  <si>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</si>
  <si>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</si>
  <si>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</si>
  <si>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</si>
  <si>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</si>
  <si>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</si>
  <si>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</si>
  <si>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</si>
  <si>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</si>
  <si>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</si>
  <si>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</si>
  <si>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</si>
  <si>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</si>
  <si>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V1-I0-701X3-04L02-6521040</t>
  </si>
  <si>
    <t>Светодиодный прожектор VARTON AirQub 210 Вт 4000 K 30°</t>
  </si>
  <si>
    <t>V1-I0-701X3-04L19-6521040</t>
  </si>
  <si>
    <t>Светодиодный прожектор VARTON AirQub 210 Вт 4000 K 20°</t>
  </si>
  <si>
    <t>V1-I0-701X3-04L07-6521040</t>
  </si>
  <si>
    <t>Светодиодный прожектор VARTON AirQub 210 Вт 4000 K 60°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</si>
  <si>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</si>
  <si>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</si>
  <si>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</si>
  <si>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</si>
  <si>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</si>
  <si>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</si>
  <si>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V1-I0-701X3-04D07-6521040</t>
  </si>
  <si>
    <t>Светодиодный прожектор VARTON AirQub 210 Вт 4000 K 60° DALI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</si>
  <si>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</si>
  <si>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</si>
  <si>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</si>
  <si>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</si>
  <si>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V1-I0-701X3-04L27-6521050</t>
  </si>
  <si>
    <t>Светодиодный прожектор VARTON AirQub 210 Вт 5000 K 10°</t>
  </si>
  <si>
    <t>V1-I0-701X3-04L02-6521050</t>
  </si>
  <si>
    <t>Светодиодный прожектор VARTON AirQub 210 Вт 5000 K 30°</t>
  </si>
  <si>
    <t>V1-I0-701X3-04L19-6521050</t>
  </si>
  <si>
    <t>Светодиодный прожектор VARTON AirQub 210 Вт 5000 K 20°</t>
  </si>
  <si>
    <t>V1-I0-701X3-04L06-6521050</t>
  </si>
  <si>
    <t>Светодиодный прожектор VARTON AirQub 210 Вт 5000 K 90°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</si>
  <si>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</si>
  <si>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</si>
  <si>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</si>
  <si>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</si>
  <si>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</si>
  <si>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</si>
  <si>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</si>
  <si>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</si>
  <si>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</si>
  <si>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</si>
  <si>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</si>
  <si>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</si>
  <si>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V1-I0-701X3-04D50-6521050</t>
  </si>
  <si>
    <t>Светодиодный прожектор VARTON AirQub 210 Вт 5000 K AS1 DALI</t>
  </si>
  <si>
    <t>V1-I0-701X3-04D07-6521050</t>
  </si>
  <si>
    <t>Светодиодный прожектор VARTON AirQub 210 Вт 5000 K 60°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</si>
  <si>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</si>
  <si>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</si>
  <si>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</si>
  <si>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</si>
  <si>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</si>
  <si>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V1-I0-702X2-04L19-6528040</t>
  </si>
  <si>
    <t>Светодиодный прожектор VARTON AirQub 280 Вт 4000 K 20°</t>
  </si>
  <si>
    <t>43150 лм</t>
  </si>
  <si>
    <t>V1-I0-702X2-04L07-6528040</t>
  </si>
  <si>
    <t>Светодиодный прожектор VARTON AirQub 280 Вт 4000 K 60°</t>
  </si>
  <si>
    <t>V1-I0-702X2-04L06-6528040</t>
  </si>
  <si>
    <t>Светодиодный прожектор VARTON AirQub 280 Вт 4000 K 90°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</si>
  <si>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</si>
  <si>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</si>
  <si>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</si>
  <si>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</si>
  <si>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V1-I0-702X2-04D02-6528040</t>
  </si>
  <si>
    <t>Светодиодный прожектор VARTON AirQub 280 Вт 4000 K 20°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</si>
  <si>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</si>
  <si>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</si>
  <si>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</si>
  <si>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</si>
  <si>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</si>
  <si>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V1-I0-702X2-04D27-6528040</t>
  </si>
  <si>
    <t>Светодиодный прожектор VARTON AirQub 280 Вт 4000 K 10° DALI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</si>
  <si>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</si>
  <si>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</si>
  <si>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</si>
  <si>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</si>
  <si>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V1-I0-702X2-04L50-6528050</t>
  </si>
  <si>
    <t>Светодиодный прожектор VARTON AirQub 280 Вт 5000 K AS1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</si>
  <si>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</si>
  <si>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</si>
  <si>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</si>
  <si>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</si>
  <si>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</si>
  <si>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</si>
  <si>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V1-I0-702X2-04L19-6528050</t>
  </si>
  <si>
    <t>Светодиодный прожектор VARTON AirQub 280 Вт 5000 K 20°</t>
  </si>
  <si>
    <t>V1-I0-702X2-04D06-6528050</t>
  </si>
  <si>
    <t>Светодиодный прожектор VARTON AirQub 280 Вт 5000 K 90° DALI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</si>
  <si>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</si>
  <si>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</si>
  <si>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</si>
  <si>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</si>
  <si>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</si>
  <si>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</si>
  <si>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</si>
  <si>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</si>
  <si>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V1-I0-702X2-04D07-6528050</t>
  </si>
  <si>
    <t>Светодиодный прожектор VARTON AirQub 280 Вт 5000 K 60°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</si>
  <si>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</si>
  <si>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</si>
  <si>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</si>
  <si>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</si>
  <si>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</si>
  <si>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</si>
  <si>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</si>
  <si>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</si>
  <si>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</si>
  <si>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</si>
  <si>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</si>
  <si>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V1-I0-702X3-04L27-6542040</t>
  </si>
  <si>
    <t>Светодиодный прожектор VARTON AirQub 420 Вт 4000 K 10°</t>
  </si>
  <si>
    <t>59850 лм</t>
  </si>
  <si>
    <t>V1-I0-702X3-04L19-6542040</t>
  </si>
  <si>
    <t>Светодиодный прожектор VARTON AirQub 420 Вт 4000 K 20°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</si>
  <si>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</si>
  <si>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</si>
  <si>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</si>
  <si>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</si>
  <si>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</si>
  <si>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</si>
  <si>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</si>
  <si>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</si>
  <si>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</si>
  <si>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</si>
  <si>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</si>
  <si>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</si>
  <si>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V1-I0-702X3-04L02-6542050</t>
  </si>
  <si>
    <t>Светодиодный прожектор VARTON AirQub 420 Вт 5000 K 30°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</si>
  <si>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</si>
  <si>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</si>
  <si>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</si>
  <si>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</si>
  <si>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V1-I0-702X3-04L27-6542050</t>
  </si>
  <si>
    <t>Светодиодный прожектор VARTON AirQub 420 Вт 5000 K 10°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</si>
  <si>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</si>
  <si>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</si>
  <si>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</si>
  <si>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</si>
  <si>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V1-I0-702X3-04D06-6542050</t>
  </si>
  <si>
    <t>Светодиодный прожектор VARTON AirQub 420 Вт 5000 K 90° DALI</t>
  </si>
  <si>
    <t>V1-I0-702X3-04D02-6542050</t>
  </si>
  <si>
    <t>Светодиодный прожектор VARTON AirQub 420 Вт 5000 K 30°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</si>
  <si>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</si>
  <si>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</si>
  <si>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</si>
  <si>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</si>
  <si>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V1-I0-702X3-04D50-6542050</t>
  </si>
  <si>
    <t>Светодиодный прожектор VARTON AirQub 420 Вт 5000 K AS1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</si>
  <si>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</si>
  <si>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</si>
  <si>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</si>
  <si>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</si>
  <si>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</si>
  <si>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</si>
  <si>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</si>
  <si>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V1-I0-702X4-04L02-6550040</t>
  </si>
  <si>
    <t>Светодиодный прожектор VARTON AirQub 500 Вт 4000 K 30° RAL7045мр</t>
  </si>
  <si>
    <t>77060 лм</t>
  </si>
  <si>
    <t>V1-I0-702X4-04L50-6550040</t>
  </si>
  <si>
    <t>Светодиодный прожектор VARTON AirQub 500 Вт 4000 K AS1 RAL7045мр</t>
  </si>
  <si>
    <t>V1-I0-702X4-04L07-6550040</t>
  </si>
  <si>
    <t>Светодиодный прожектор VARTON AirQub 500 Вт 4000 K 60°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</si>
  <si>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</si>
  <si>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</si>
  <si>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</si>
  <si>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</si>
  <si>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V1-I0-702X4-04D06-6550040</t>
  </si>
  <si>
    <t>Светодиодный прожектор VARTON AirQub 500 Вт 4000 K 90°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</si>
  <si>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</si>
  <si>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</si>
  <si>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</si>
  <si>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</si>
  <si>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</si>
  <si>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</si>
  <si>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V1-I0-702X4-04D27-6550040</t>
  </si>
  <si>
    <t>Светодиодный прожектор VARTON AirQub 500 Вт 4000 K 10° RAL7045мр DALI</t>
  </si>
  <si>
    <t>V1-I0-702X4-04D19-6550040</t>
  </si>
  <si>
    <t>Светодиодный прожектор VARTON AirQub 500 Вт 4000 K 20° RAL7045мр DALI</t>
  </si>
  <si>
    <t>V1-I0-702X4-04L19-6550050</t>
  </si>
  <si>
    <t>Светодиодный прожектор VARTON AirQub 500 Вт 5000 K 20°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</si>
  <si>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</si>
  <si>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</si>
  <si>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</si>
  <si>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</si>
  <si>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</si>
  <si>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</si>
  <si>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</si>
  <si>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</si>
  <si>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</si>
  <si>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</si>
  <si>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</si>
  <si>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</si>
  <si>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</si>
  <si>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</si>
  <si>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</si>
  <si>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</si>
  <si>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V1-I0-702X4-04D19-6550050</t>
  </si>
  <si>
    <t>Светодиодный прожектор VARTON AirQub 500 Вт 5000 K 20° RAL7045мр DALI</t>
  </si>
  <si>
    <t>V1-I0-702X4-04D07-6550050</t>
  </si>
  <si>
    <t>Светодиодный прожектор VARTON AirQub 500 Вт 5000 K 60° RAL7045мр DALI</t>
  </si>
  <si>
    <t>V1-I0-702X4-04D50-6550050</t>
  </si>
  <si>
    <t>Светодиодный прожектор VARTON AirQub 500 Вт 5000 K AS1 RAL7045мр DALI</t>
  </si>
  <si>
    <t>AirQub  640 Вт</t>
  </si>
  <si>
    <t>V1-I0-703X3-04L02-6564050</t>
  </si>
  <si>
    <t>Светодиодный прожектор VARTON AirQub 640 Вт 5000 K 30°</t>
  </si>
  <si>
    <t>640W</t>
  </si>
  <si>
    <t>99200 лм</t>
  </si>
  <si>
    <t>V1-I0-703X3-04L07-6564040</t>
  </si>
  <si>
    <t>Светодиодный прожектор VARTON AirQub 640 Вт 4000 K 60°</t>
  </si>
  <si>
    <t>V1-I0-703X3-04L19-6564040</t>
  </si>
  <si>
    <t>Светодиодный прожектор VARTON AirQub 640 Вт 4000 K 20°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</si>
  <si>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</si>
  <si>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</si>
  <si>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</si>
  <si>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</si>
  <si>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</si>
  <si>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</si>
  <si>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</si>
  <si>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</si>
  <si>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</si>
  <si>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</si>
  <si>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</si>
  <si>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</si>
  <si>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</si>
  <si>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</si>
  <si>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</si>
  <si>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</si>
  <si>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</si>
  <si>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</si>
  <si>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</si>
  <si>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V1-I0-703X3-04D27-6564040</t>
  </si>
  <si>
    <t>Светодиодный прожектор VARTON AirQub 640 Вт 4000 K 10° DALI</t>
  </si>
  <si>
    <t>V1-I0-703X3-04L07-6564050</t>
  </si>
  <si>
    <t>Светодиодный прожектор VARTON AirQub 640 Вт 5000 K 60°</t>
  </si>
  <si>
    <t>V1-I0-703X3-04L06-6564050</t>
  </si>
  <si>
    <t>Светодиодный прожектор VARTON AirQub 640 Вт 5000 K 90°</t>
  </si>
  <si>
    <t>V1-I0-703X3-04L50-6564050</t>
  </si>
  <si>
    <t>Светодиодный прожектор VARTON AirQub 640 Вт 5000 K AS1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</si>
  <si>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</si>
  <si>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</si>
  <si>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</si>
  <si>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</si>
  <si>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V1-I0-703X3-04D19-6564050</t>
  </si>
  <si>
    <t>Светодиодный прожектор VARTON AirQub 640 Вт 5000 K 20°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</si>
  <si>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</si>
  <si>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</si>
  <si>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</si>
  <si>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</si>
  <si>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</si>
  <si>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</si>
  <si>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</si>
  <si>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</si>
  <si>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</si>
  <si>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</si>
  <si>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</si>
  <si>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</si>
  <si>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</si>
  <si>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</si>
  <si>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</si>
  <si>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</si>
  <si>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</si>
  <si>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</si>
  <si>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</si>
  <si>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</si>
  <si>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</si>
  <si>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</si>
  <si>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</si>
  <si>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</si>
  <si>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</si>
  <si>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</si>
  <si>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</si>
  <si>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</si>
  <si>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</si>
  <si>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</si>
  <si>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V1-I0-703X4-04D19-6585040</t>
  </si>
  <si>
    <t>Светодиодный прожектор VARTON AirQub 850 Вт 4000 K 20° DALI</t>
  </si>
  <si>
    <t>V1-I0-703X4-04D06-6585040</t>
  </si>
  <si>
    <t>Светодиодный прожектор VARTON AirQub 850 Вт 4000 K 90° DALI</t>
  </si>
  <si>
    <t>V1-I0-703X4-04D27-6585040</t>
  </si>
  <si>
    <t>V1-I0-703X4-04D50-6585040</t>
  </si>
  <si>
    <t>Светодиодный прожектор VARTON AirQub 850 Вт 4000 K AS1 DALI</t>
  </si>
  <si>
    <t>V1-I0-703X4-04L07-6585050</t>
  </si>
  <si>
    <t>Светодиодный прожектор VARTON AirQub 850 Вт 5000 K 60°</t>
  </si>
  <si>
    <t>V1-I0-703X4-04L06-6585050</t>
  </si>
  <si>
    <t>Светодиодный прожектор VARTON AirQub 850 Вт 5000 K 90°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</si>
  <si>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</si>
  <si>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</si>
  <si>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</si>
  <si>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</si>
  <si>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V1-I0-703X4-04L19-6585050</t>
  </si>
  <si>
    <t>Светодиодный прожектор VARTON AirQub 850 Вт 5000 K 20°</t>
  </si>
  <si>
    <t>V1-I0-703X4-04L50-6585050</t>
  </si>
  <si>
    <t>Светодиодный прожектор VARTON AirQub 850 Вт 5000 K AS1</t>
  </si>
  <si>
    <t>V1-I0-703X4-04D07-6585050</t>
  </si>
  <si>
    <t>Светодиодный прожектор VARTON AirQub 850 Вт 5000 K 60° DALI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</si>
  <si>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</si>
  <si>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</si>
  <si>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</si>
  <si>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</si>
  <si>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V1-I0-703X4-04D02-6585050</t>
  </si>
  <si>
    <t>Светодиодный прожектор VARTON AirQub 850 Вт 5000 K 30°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</si>
  <si>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</si>
  <si>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</si>
  <si>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</si>
  <si>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</si>
  <si>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</si>
  <si>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</si>
  <si>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</si>
  <si>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</si>
  <si>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</si>
  <si>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V1-I0-703X5-04L50-65K0540</t>
  </si>
  <si>
    <t>Светодиодный прожектор VARTON AirQub 1050 Вт 4000 K AS1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</si>
  <si>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</si>
  <si>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</si>
  <si>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</si>
  <si>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</si>
  <si>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</si>
  <si>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</si>
  <si>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</si>
  <si>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V1-I0-703X5-04L02-65K0540</t>
  </si>
  <si>
    <t>Светодиодный прожектор VARTON AirQub 1050 Вт 4000 K 30°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</si>
  <si>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</si>
  <si>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</si>
  <si>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</si>
  <si>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</si>
  <si>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V1-I0-703X5-04D50-65K0540</t>
  </si>
  <si>
    <t>Светодиодный прожектор VARTON AirQub 1050 Вт 4000 K AS1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</si>
  <si>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</si>
  <si>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</si>
  <si>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</si>
  <si>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</si>
  <si>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</si>
  <si>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</si>
  <si>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V1-I0-703X5-04L50-65K0550</t>
  </si>
  <si>
    <t>Светодиодный прожектор VARTON AirQub 1050 Вт 5000 K AS1</t>
  </si>
  <si>
    <t>V1-I0-703X5-04L02-65K0550</t>
  </si>
  <si>
    <t>Светодиодный прожектор VARTON AirQub 1050 Вт 5000 K 30°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</si>
  <si>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</si>
  <si>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</si>
  <si>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</si>
  <si>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</si>
  <si>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V1-I0-703X5-04L07-65K0550</t>
  </si>
  <si>
    <t>Светодиодный прожектор VARTON AirQub 1050 Вт 5000 K 60°</t>
  </si>
  <si>
    <t>V1-I0-703X5-04L27-65K0550</t>
  </si>
  <si>
    <t>Светодиодный прожектор VARTON AirQub 1050 Вт 5000 K 10°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</si>
  <si>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</si>
  <si>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</si>
  <si>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</si>
  <si>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</si>
  <si>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</si>
  <si>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</si>
  <si>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</si>
  <si>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</si>
  <si>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V1-I0-703X5-04D07-65K0550</t>
  </si>
  <si>
    <t>Светодиодный прожектор VARTON AirQub 1050 Вт 5000 K 60° DALI</t>
  </si>
  <si>
    <t>V1-I0-703X5-04D19-65K0550</t>
  </si>
  <si>
    <t>Светодиодный прожектор VARTON AirQub 1050 Вт 5000 K 20°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</si>
  <si>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</si>
  <si>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</si>
  <si>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</si>
  <si>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</si>
  <si>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</si>
  <si>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V1-I0-703X6-04L07-65K2540</t>
  </si>
  <si>
    <t>Светодиодный прожектор VARTON AirQub 1250 Вт 4000 K 60°</t>
  </si>
  <si>
    <t>V1-I0-703X6-04L27-65K2540</t>
  </si>
  <si>
    <t>Светодиодный прожектор VARTON AirQub 1250 Вт 4000 K 10°</t>
  </si>
  <si>
    <t>178250 лм</t>
  </si>
  <si>
    <t>V1-I0-703X6-04L02-65K2540</t>
  </si>
  <si>
    <t>Светодиодный прожектор VARTON AirQub 1250 Вт 4000 K 30°</t>
  </si>
  <si>
    <t>V1-I0-703X6-04L19-65K2540</t>
  </si>
  <si>
    <t>Светодиодный прожектор VARTON AirQub 1250 Вт 4000 K 20°</t>
  </si>
  <si>
    <t>V1-I0-703X6-04L06-65K2540</t>
  </si>
  <si>
    <t>Светодиодный прожектор VARTON AirQub 1250 Вт 4000 K 90°</t>
  </si>
  <si>
    <t>V1-I0-703X6-04D19-65K2540</t>
  </si>
  <si>
    <t>Светодиодный прожектор VARTON AirQub 1250 Вт 4000 K 20° DALI</t>
  </si>
  <si>
    <t>V1-I0-703X6-04D07-65K2540</t>
  </si>
  <si>
    <t>Светодиодный прожектор VARTON AirQub 1250 Вт 4000 K 60°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</si>
  <si>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</si>
  <si>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</si>
  <si>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</si>
  <si>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</si>
  <si>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</si>
  <si>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</si>
  <si>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</si>
  <si>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</si>
  <si>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</si>
  <si>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</si>
  <si>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</si>
  <si>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</si>
  <si>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</si>
  <si>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</si>
  <si>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</si>
  <si>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</si>
  <si>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</si>
  <si>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</si>
  <si>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V1-I0-703X6-04L19-65K2550</t>
  </si>
  <si>
    <t>Светодиодный прожектор VARTON AirQub 1250 Вт 5000 K 20°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</si>
  <si>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</si>
  <si>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</si>
  <si>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</si>
  <si>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</si>
  <si>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V1-I0-703X6-04D19-65K2550</t>
  </si>
  <si>
    <t>Светодиодный прожектор VARTON AirQub 1250 Вт 5000 K 20°  DALI</t>
  </si>
  <si>
    <t>V1-I0-703X6-04D50-65K2550</t>
  </si>
  <si>
    <t>Светодиодный прожектор VARTON AirQub 1250 Вт 5000 K AS1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</si>
  <si>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</si>
  <si>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</si>
  <si>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</si>
  <si>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</si>
  <si>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</si>
  <si>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</si>
  <si>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</si>
  <si>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</si>
  <si>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</si>
  <si>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</si>
  <si>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</si>
  <si>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</si>
  <si>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</si>
  <si>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</si>
  <si>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</si>
  <si>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</si>
  <si>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</si>
  <si>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</si>
  <si>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</si>
  <si>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</si>
  <si>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</si>
  <si>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</si>
  <si>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</si>
  <si>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</si>
  <si>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V1-I0-704X6-04D07-65K5540</t>
  </si>
  <si>
    <t>Светодиодный прожектор VARTON AirQub 1550 Вт 4000 K 60°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</si>
  <si>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</si>
  <si>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</si>
  <si>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</si>
  <si>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</si>
  <si>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</si>
  <si>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</si>
  <si>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</si>
  <si>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</si>
  <si>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</si>
  <si>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</si>
  <si>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</si>
  <si>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</si>
  <si>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</si>
  <si>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</si>
  <si>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</si>
  <si>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</si>
  <si>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</si>
  <si>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</si>
  <si>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V1-I0-704X6-04D07-65K5550</t>
  </si>
  <si>
    <t>Светодиодный прожектор VARTON AirQub 1550 Вт 5000 K 60° DALI</t>
  </si>
  <si>
    <t>V1-I0-704X6-04D06-65K5550</t>
  </si>
  <si>
    <t>Светодиодный прожектор VARTON AirQub 1550 Вт 5000 K 90°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</si>
  <si>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</si>
  <si>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</si>
  <si>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</si>
  <si>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</si>
  <si>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</si>
  <si>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</si>
  <si>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V1-I0-704X6-04D02-65K5550</t>
  </si>
  <si>
    <t>Светодиодный прожектор VARTON AirQub 1550 Вт 5000 K 30°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</si>
  <si>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</si>
  <si>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</si>
  <si>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</si>
  <si>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</si>
  <si>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</si>
  <si>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</si>
  <si>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</si>
  <si>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</si>
  <si>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</si>
  <si>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</si>
  <si>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</si>
  <si>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</si>
  <si>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</si>
  <si>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</si>
  <si>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</si>
  <si>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</si>
  <si>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</si>
  <si>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</si>
  <si>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</si>
  <si>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</si>
  <si>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</si>
  <si>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</si>
  <si>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</si>
  <si>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</si>
  <si>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</si>
  <si>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</si>
  <si>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</si>
  <si>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</si>
  <si>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</si>
  <si>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</si>
  <si>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</si>
  <si>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</si>
  <si>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</si>
  <si>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</si>
  <si>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</si>
  <si>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</si>
  <si>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</si>
  <si>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</si>
  <si>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</si>
  <si>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</si>
  <si>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</si>
  <si>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</si>
  <si>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</si>
  <si>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</si>
  <si>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</si>
  <si>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</si>
  <si>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</si>
  <si>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</si>
  <si>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</si>
  <si>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</si>
  <si>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</si>
  <si>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</si>
  <si>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</si>
  <si>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</si>
  <si>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</si>
  <si>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</si>
  <si>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</si>
  <si>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</si>
  <si>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</si>
  <si>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</si>
  <si>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</si>
  <si>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</si>
  <si>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</si>
  <si>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</si>
  <si>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</si>
  <si>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</si>
  <si>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</si>
  <si>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</si>
  <si>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</si>
  <si>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</si>
  <si>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</si>
  <si>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</si>
  <si>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</si>
  <si>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</si>
  <si>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</si>
  <si>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</si>
  <si>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V1-I0-70589-04L07-6505040</t>
  </si>
  <si>
    <t>Светодиодный светильник VARTON прожектор FL-Pro 60° 50 Вт 4000 K RAL7045 муар</t>
  </si>
  <si>
    <t>V1-I0-70589-04L41-6505050</t>
  </si>
  <si>
    <t>Светодиодный светильник VARTON прожектор FL-Pro 80° 50 Вт 5000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</si>
  <si>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</si>
  <si>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</si>
  <si>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</si>
  <si>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</si>
  <si>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</si>
  <si>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</si>
  <si>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</si>
  <si>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</si>
  <si>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V1-I0-70589-04L40-6507530</t>
  </si>
  <si>
    <t>Светодиодный светильник VARTON прожектор FL-Pro 20° 75 Вт 3000 K RAL7045 муар</t>
  </si>
  <si>
    <t>10500 лм</t>
  </si>
  <si>
    <t>V1-I0-70589-04L02-6507530</t>
  </si>
  <si>
    <t>Светодиодный светильник VARTON прожектор FL-Pro 30° 75 Вт 3000 K RAL7045 муар</t>
  </si>
  <si>
    <t>V1-I0-70589-04L42-6507530</t>
  </si>
  <si>
    <t>Светодиодный светильник VARTON прожектор FL-Pro 30°x50° 75 Вт 3000 K RAL7045 муар</t>
  </si>
  <si>
    <t>V1-I0-70589-04L07-6507530</t>
  </si>
  <si>
    <t>Светодиодный светильник VARTON прожектор FL-Pro 60° 75 Вт 3000 K RAL7045 муар</t>
  </si>
  <si>
    <t>V1-I0-70589-04L41-6507530</t>
  </si>
  <si>
    <t>Светодиодный светильник VARTON прожектор FL-Pro 80° 75 Вт 3000 K RAL7045 муар</t>
  </si>
  <si>
    <t>V1-I0-70589-04L42-6507540</t>
  </si>
  <si>
    <t>Светодиодный светильник VARTON прожектор FL-Pro 30°x50° 75 Вт 4000 K RAL7045 муар</t>
  </si>
  <si>
    <t>V1-I0-70589-04L02-6507540</t>
  </si>
  <si>
    <t>Светодиодный светильник VARTON прожектор FL-Pro 30° 75 Вт 4000 K RAL7045 муар</t>
  </si>
  <si>
    <t>V1-I0-70589-04L41-6507540</t>
  </si>
  <si>
    <t>Светодиодный светильник VARTON прожектор FL-Pro 80°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</si>
  <si>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</si>
  <si>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</si>
  <si>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</si>
  <si>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</si>
  <si>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</si>
  <si>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</si>
  <si>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</si>
  <si>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</si>
  <si>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</si>
  <si>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</si>
  <si>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</si>
  <si>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</si>
  <si>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</si>
  <si>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</si>
  <si>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</si>
  <si>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</si>
  <si>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</si>
  <si>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</si>
  <si>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V1-I0-70590-04L02-6510030</t>
  </si>
  <si>
    <t>Светодиодный светильник VARTON прожектор FL-Pro 30°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</si>
  <si>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</si>
  <si>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</si>
  <si>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</si>
  <si>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</si>
  <si>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</si>
  <si>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</si>
  <si>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V1-I0-70590-04L41-6510040</t>
  </si>
  <si>
    <t>Светодиодный светильник VARTON прожектор FL-Pro 80°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</si>
  <si>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</si>
  <si>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</si>
  <si>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</si>
  <si>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</si>
  <si>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</si>
  <si>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</si>
  <si>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</si>
  <si>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</si>
  <si>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</si>
  <si>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</si>
  <si>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</si>
  <si>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</si>
  <si>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</si>
  <si>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</si>
  <si>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</si>
  <si>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</si>
  <si>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</si>
  <si>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</si>
  <si>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</si>
  <si>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</si>
  <si>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</si>
  <si>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</si>
  <si>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V1-I0-70590-04L41-6512030</t>
  </si>
  <si>
    <t>Светодиодный светильник VARTON прожектор FL-Pro 80° 120 Вт 3000 K RAL7045 муар</t>
  </si>
  <si>
    <t>V1-I0-70590-04L40-6512030</t>
  </si>
  <si>
    <t>Светодиодный светильник VARTON прожектор FL-Pro 20° 120 Вт 3000 K RAL7045 муар</t>
  </si>
  <si>
    <t>V1-I0-70590-04L42-6512030</t>
  </si>
  <si>
    <t>Светодиодный светильник VARTON прожектор FL-Pro 30°x50° 120 Вт 3000 K RAL7045 муар</t>
  </si>
  <si>
    <t>V1-I0-70590-04L02-6512030</t>
  </si>
  <si>
    <t>Светодиодный светильник VARTON прожектор FL-Pro 30° 120 Вт 3000 K RAL7045 муар</t>
  </si>
  <si>
    <t>V1-I0-70590-04L40-6512040</t>
  </si>
  <si>
    <t>Светодиодный светильник VARTON прожектор FL-Pro 20° 120 Вт 4000 K RAL7045 муар</t>
  </si>
  <si>
    <t>V1-I0-70590-04L41-6512040</t>
  </si>
  <si>
    <t>Светодиодный светильник VARTON прожектор FL-Pro 80° 120 Вт 4000 K RAL7045 муар</t>
  </si>
  <si>
    <t>V1-I0-70590-04L07-6512040</t>
  </si>
  <si>
    <t>Светодиодный светильник VARTON прожектор FL-Pro 60°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</si>
  <si>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</si>
  <si>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</si>
  <si>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</si>
  <si>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</si>
  <si>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V1-I0-70590-04L02-6512050</t>
  </si>
  <si>
    <t>Светодиодный светильник VARTON прожектор FL-Pro 30°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</si>
  <si>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</si>
  <si>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</si>
  <si>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</si>
  <si>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</si>
  <si>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</si>
  <si>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</si>
  <si>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</si>
  <si>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</si>
  <si>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</si>
  <si>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V1-I0-70591-04L41-6515030</t>
  </si>
  <si>
    <t>Светодиодный светильник VARTON прожектор FL-Pro 80°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</si>
  <si>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</si>
  <si>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</si>
  <si>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</si>
  <si>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</si>
  <si>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</si>
  <si>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</si>
  <si>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</si>
  <si>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V1-I0-70591-04L42-6515030</t>
  </si>
  <si>
    <t>Светодиодный светильник VARTON прожектор FL-Pro 30°x50°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</si>
  <si>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</si>
  <si>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</si>
  <si>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</si>
  <si>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</si>
  <si>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</si>
  <si>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</si>
  <si>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</si>
  <si>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</si>
  <si>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</si>
  <si>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</si>
  <si>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</si>
  <si>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</si>
  <si>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</si>
  <si>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</si>
  <si>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</si>
  <si>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</si>
  <si>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V1-I0-70591-04L40-6515050</t>
  </si>
  <si>
    <t>Светодиодный светильник VARTON прожектор FL-Pro 20° 150 Вт 5000 K RAL7045 муар</t>
  </si>
  <si>
    <t>V1-I0-70591-04L41-6515050</t>
  </si>
  <si>
    <t>Светодиодный светильник VARTON прожектор FL-Pro 80° 150 Вт 5000 K RAL7045 муар</t>
  </si>
  <si>
    <t>V1-I0-70591-04L40-6520030</t>
  </si>
  <si>
    <t>Светодиодный светильник VARTON прожектор FL-Pro 20°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</si>
  <si>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</si>
  <si>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</si>
  <si>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</si>
  <si>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V1-I0-70591-04L06-6520030</t>
  </si>
  <si>
    <t>Светодиодный светильник VARTON прожектор FL-Pro 60° 200 Вт 3000 K RAL7045 муар</t>
  </si>
  <si>
    <t>V1-I0-70591-04L42-6520030</t>
  </si>
  <si>
    <t>Светодиодный светильник VARTON прожектор FL-Pro 30°x50° 200 Вт 3000 K RAL7045 муар</t>
  </si>
  <si>
    <t>V1-I0-70591-04L41-6520030</t>
  </si>
  <si>
    <t>Светодиодный светильник VARTON прожектор FL-Pro 80° 200 Вт 3000 K RAL7045 муар</t>
  </si>
  <si>
    <t>V1-I0-70591-04L06-6520040</t>
  </si>
  <si>
    <t>Светодиодный светильник VARTON прожектор FL-Pro 60°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</si>
  <si>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</si>
  <si>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</si>
  <si>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</si>
  <si>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</si>
  <si>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</si>
  <si>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</si>
  <si>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</si>
  <si>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</si>
  <si>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</si>
  <si>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</si>
  <si>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</si>
  <si>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</si>
  <si>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</si>
  <si>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</si>
  <si>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</si>
  <si>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</si>
  <si>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</si>
  <si>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</si>
  <si>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</si>
  <si>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</si>
  <si>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</si>
  <si>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</si>
  <si>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</si>
  <si>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</si>
  <si>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</si>
  <si>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</si>
  <si>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</si>
  <si>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</si>
  <si>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</si>
  <si>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</si>
  <si>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</si>
  <si>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</si>
  <si>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</si>
  <si>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</si>
  <si>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</si>
  <si>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</si>
  <si>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</si>
  <si>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</si>
  <si>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</si>
  <si>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</si>
  <si>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</si>
  <si>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</si>
  <si>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</si>
  <si>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</si>
  <si>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</si>
  <si>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</si>
  <si>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</si>
  <si>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</si>
  <si>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</si>
  <si>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</si>
  <si>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</si>
  <si>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</si>
  <si>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</si>
  <si>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</si>
  <si>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</si>
  <si>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</si>
  <si>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</si>
  <si>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</si>
  <si>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</si>
  <si>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</si>
  <si>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</si>
  <si>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</si>
  <si>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</si>
  <si>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</si>
  <si>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</si>
  <si>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</si>
  <si>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</si>
  <si>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</si>
  <si>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</si>
  <si>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</si>
  <si>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</si>
  <si>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</si>
  <si>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</si>
  <si>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</si>
  <si>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</si>
  <si>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</si>
  <si>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</si>
  <si>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</si>
  <si>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</si>
  <si>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</si>
  <si>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</si>
  <si>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</si>
  <si>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</si>
  <si>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</si>
  <si>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</si>
  <si>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</si>
  <si>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</si>
  <si>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</si>
  <si>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</si>
  <si>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</si>
  <si>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</si>
  <si>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</si>
  <si>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</si>
  <si>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</si>
  <si>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</si>
  <si>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</si>
  <si>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</si>
  <si>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</si>
  <si>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</si>
  <si>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</si>
  <si>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</si>
  <si>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</si>
  <si>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</si>
  <si>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</si>
  <si>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</si>
  <si>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</si>
  <si>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</si>
  <si>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</si>
  <si>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</si>
  <si>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</si>
  <si>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</si>
  <si>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</si>
  <si>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</si>
  <si>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</si>
  <si>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</si>
  <si>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</si>
  <si>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</si>
  <si>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</si>
  <si>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</si>
  <si>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</si>
  <si>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</si>
  <si>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</si>
  <si>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</si>
  <si>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</si>
  <si>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</si>
  <si>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</si>
  <si>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</si>
  <si>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</si>
  <si>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</si>
  <si>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</si>
  <si>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</si>
  <si>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</si>
  <si>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</si>
  <si>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</si>
  <si>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</si>
  <si>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</si>
  <si>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</si>
  <si>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</si>
  <si>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</si>
  <si>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</si>
  <si>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</si>
  <si>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</si>
  <si>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</si>
  <si>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</si>
  <si>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</si>
  <si>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</si>
  <si>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</si>
  <si>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</si>
  <si>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</si>
  <si>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</si>
  <si>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</si>
  <si>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</si>
  <si>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</si>
  <si>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</si>
  <si>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</si>
  <si>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</si>
  <si>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</si>
  <si>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</si>
  <si>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</si>
  <si>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</si>
  <si>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</si>
  <si>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</si>
  <si>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</si>
  <si>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</si>
  <si>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</si>
  <si>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</si>
  <si>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</si>
  <si>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</si>
  <si>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</si>
  <si>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</si>
  <si>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</si>
  <si>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</si>
  <si>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</si>
  <si>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</si>
  <si>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</si>
  <si>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</si>
  <si>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</si>
  <si>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</si>
  <si>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V1-S1-70496-40U32-6605040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</si>
  <si>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</si>
  <si>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</si>
  <si>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</si>
  <si>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</si>
  <si>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</si>
  <si>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</si>
  <si>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</si>
  <si>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</si>
  <si>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</si>
  <si>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</si>
  <si>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</si>
  <si>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</si>
  <si>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</si>
  <si>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</si>
  <si>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</si>
  <si>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</si>
  <si>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</si>
  <si>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</si>
  <si>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</si>
  <si>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</si>
  <si>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</si>
  <si>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</si>
  <si>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</si>
  <si>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</si>
  <si>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</si>
  <si>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</si>
  <si>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</si>
  <si>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</si>
  <si>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</si>
  <si>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</si>
  <si>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</si>
  <si>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</si>
  <si>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</si>
  <si>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</si>
  <si>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</si>
  <si>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</si>
  <si>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</si>
  <si>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</si>
  <si>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</si>
  <si>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</si>
  <si>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</si>
  <si>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</si>
  <si>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</si>
  <si>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</si>
  <si>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</si>
  <si>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</si>
  <si>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</si>
  <si>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</si>
  <si>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</si>
  <si>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</si>
  <si>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</si>
  <si>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</si>
  <si>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</si>
  <si>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</si>
  <si>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</si>
  <si>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</si>
  <si>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</si>
  <si>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</si>
  <si>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</si>
  <si>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</si>
  <si>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</si>
  <si>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</si>
  <si>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</si>
  <si>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</si>
  <si>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</si>
  <si>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</si>
  <si>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</si>
  <si>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</si>
  <si>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</si>
  <si>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</si>
  <si>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</si>
  <si>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</si>
  <si>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</si>
  <si>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</si>
  <si>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</si>
  <si>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</si>
  <si>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</si>
  <si>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</si>
  <si>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</si>
  <si>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</si>
  <si>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</si>
  <si>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</si>
  <si>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</si>
  <si>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</si>
  <si>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</si>
  <si>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</si>
  <si>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</si>
  <si>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</si>
  <si>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</si>
  <si>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</si>
  <si>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</si>
  <si>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</si>
  <si>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</si>
  <si>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</si>
  <si>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</si>
  <si>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</si>
  <si>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</si>
  <si>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</si>
  <si>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</si>
  <si>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</si>
  <si>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</si>
  <si>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</si>
  <si>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</si>
  <si>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</si>
  <si>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</si>
  <si>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</si>
  <si>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</si>
  <si>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</si>
  <si>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</si>
  <si>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</si>
  <si>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</si>
  <si>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</si>
  <si>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</si>
  <si>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</si>
  <si>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</si>
  <si>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</si>
  <si>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</si>
  <si>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</si>
  <si>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</si>
  <si>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</si>
  <si>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</si>
  <si>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</si>
  <si>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</si>
  <si>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</si>
  <si>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</si>
  <si>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</si>
  <si>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</si>
  <si>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</si>
  <si>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</si>
  <si>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</si>
  <si>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</si>
  <si>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</si>
  <si>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</si>
  <si>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</si>
  <si>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</si>
  <si>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</si>
  <si>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</si>
  <si>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</si>
  <si>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</si>
  <si>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</si>
  <si>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</si>
  <si>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</si>
  <si>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</si>
  <si>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</si>
  <si>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</si>
  <si>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</si>
  <si>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</si>
  <si>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</si>
  <si>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</si>
  <si>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</si>
  <si>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</si>
  <si>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</si>
  <si>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</si>
  <si>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</si>
  <si>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</si>
  <si>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</si>
  <si>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</si>
  <si>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</si>
  <si>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</si>
  <si>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</si>
  <si>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</si>
  <si>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</si>
  <si>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</si>
  <si>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</si>
  <si>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</si>
  <si>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</si>
  <si>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</si>
  <si>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</si>
  <si>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</si>
  <si>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</si>
  <si>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</si>
  <si>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</si>
  <si>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</si>
  <si>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</si>
  <si>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</si>
  <si>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</si>
  <si>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</si>
  <si>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</si>
  <si>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</si>
  <si>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</si>
  <si>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</si>
  <si>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</si>
  <si>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</si>
  <si>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</si>
  <si>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</si>
  <si>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</si>
  <si>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</si>
  <si>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V1-S1-70505-40L32-6613550</t>
  </si>
  <si>
    <t>Светодиодный светильник VARTON уличный Tornado Road 135 Вт крепление на консоль 5000 K RAL7045 серый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</si>
  <si>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</si>
  <si>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</si>
  <si>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</si>
  <si>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</si>
  <si>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</si>
  <si>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</si>
  <si>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</si>
  <si>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</si>
  <si>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</si>
  <si>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</si>
  <si>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</si>
  <si>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</si>
  <si>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</si>
  <si>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</si>
  <si>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</si>
  <si>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</si>
  <si>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</si>
  <si>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</si>
  <si>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</si>
  <si>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</si>
  <si>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</si>
  <si>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</si>
  <si>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</si>
  <si>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</si>
  <si>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</si>
  <si>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</si>
  <si>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</si>
  <si>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</si>
  <si>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</si>
  <si>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</si>
  <si>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</si>
  <si>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</si>
  <si>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</si>
  <si>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</si>
  <si>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</si>
  <si>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</si>
  <si>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</si>
  <si>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</si>
  <si>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</si>
  <si>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</si>
  <si>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</si>
  <si>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</si>
  <si>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</si>
  <si>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</si>
  <si>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</si>
  <si>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</si>
  <si>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</si>
  <si>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</si>
  <si>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</si>
  <si>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</si>
  <si>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</si>
  <si>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</si>
  <si>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</si>
  <si>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</si>
  <si>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</si>
  <si>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</si>
  <si>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</si>
  <si>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</si>
  <si>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</si>
  <si>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</si>
  <si>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</si>
  <si>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</si>
  <si>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</si>
  <si>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</si>
  <si>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</si>
  <si>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</si>
  <si>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</si>
  <si>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</si>
  <si>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</si>
  <si>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</si>
  <si>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</si>
  <si>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</si>
  <si>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</si>
  <si>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</si>
  <si>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</si>
  <si>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</si>
  <si>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</si>
  <si>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</si>
  <si>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</si>
  <si>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</si>
  <si>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</si>
  <si>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</si>
  <si>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</si>
  <si>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</si>
  <si>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</si>
  <si>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</si>
  <si>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</si>
  <si>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</si>
  <si>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</si>
  <si>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</si>
  <si>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</si>
  <si>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</si>
  <si>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</si>
  <si>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</si>
  <si>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</si>
  <si>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</si>
  <si>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</si>
  <si>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</si>
  <si>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</si>
  <si>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</si>
  <si>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</si>
  <si>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</si>
  <si>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</si>
  <si>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</si>
  <si>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</si>
  <si>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</si>
  <si>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</si>
  <si>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</si>
  <si>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</si>
  <si>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</si>
  <si>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</si>
  <si>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</si>
  <si>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</si>
  <si>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</si>
  <si>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</si>
  <si>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</si>
  <si>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</si>
  <si>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</si>
  <si>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</si>
  <si>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</si>
  <si>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</si>
  <si>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</si>
  <si>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</si>
  <si>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</si>
  <si>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</si>
  <si>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</si>
  <si>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</si>
  <si>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</si>
  <si>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</si>
  <si>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</si>
  <si>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</si>
  <si>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</si>
  <si>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</si>
  <si>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</si>
  <si>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</si>
  <si>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</si>
  <si>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</si>
  <si>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</si>
  <si>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</si>
  <si>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</si>
  <si>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</si>
  <si>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</si>
  <si>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</si>
  <si>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</si>
  <si>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</si>
  <si>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</si>
  <si>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</si>
  <si>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</si>
  <si>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</si>
  <si>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</si>
  <si>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</si>
  <si>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</si>
  <si>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</si>
  <si>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</si>
  <si>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</si>
  <si>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</si>
  <si>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</si>
  <si>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</si>
  <si>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</si>
  <si>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</si>
  <si>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</si>
  <si>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</si>
  <si>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</si>
  <si>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</si>
  <si>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</si>
  <si>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</si>
  <si>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</si>
  <si>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</si>
  <si>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</si>
  <si>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</si>
  <si>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</si>
  <si>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</si>
  <si>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</si>
  <si>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</si>
  <si>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</si>
  <si>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</si>
  <si>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</si>
  <si>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</si>
  <si>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</si>
  <si>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</si>
  <si>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</si>
  <si>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</si>
  <si>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</si>
  <si>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</si>
  <si>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</si>
  <si>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</si>
  <si>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</si>
  <si>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</si>
  <si>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</si>
  <si>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</si>
  <si>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</si>
  <si>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</si>
  <si>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</si>
  <si>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</si>
  <si>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</si>
  <si>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</si>
  <si>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</si>
  <si>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</si>
  <si>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</si>
  <si>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</si>
  <si>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</si>
  <si>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</si>
  <si>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</si>
  <si>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</si>
  <si>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</si>
  <si>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</si>
  <si>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</si>
  <si>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</si>
  <si>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</si>
  <si>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</si>
  <si>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</si>
  <si>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</si>
  <si>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V1-S1-70506-40U30-6605027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</si>
  <si>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</si>
  <si>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</si>
  <si>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</si>
  <si>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</si>
  <si>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</si>
  <si>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</si>
  <si>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</si>
  <si>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V1-S1-70506-40L30-6605040</t>
  </si>
  <si>
    <t>Светодиодный светильник VARTON уличный Tornado Urban крепление на консоль 50 Вт 4000 K RAL7045 серый муар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</si>
  <si>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</si>
  <si>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</si>
  <si>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</si>
  <si>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</si>
  <si>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</si>
  <si>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</si>
  <si>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</si>
  <si>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</si>
  <si>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</si>
  <si>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</si>
  <si>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</si>
  <si>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</si>
  <si>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</si>
  <si>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</si>
  <si>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</si>
  <si>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</si>
  <si>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</si>
  <si>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</si>
  <si>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</si>
  <si>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</si>
  <si>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</si>
  <si>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</si>
  <si>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</si>
  <si>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</si>
  <si>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</si>
  <si>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</si>
  <si>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</si>
  <si>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</si>
  <si>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</si>
  <si>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V1-S1-90506-40U30-6605050</t>
  </si>
  <si>
    <t>V1-S1-70496-40U30-6605050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</si>
  <si>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</si>
  <si>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</si>
  <si>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</si>
  <si>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</si>
  <si>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</si>
  <si>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</si>
  <si>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</si>
  <si>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</si>
  <si>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</si>
  <si>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</si>
  <si>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</si>
  <si>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</si>
  <si>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</si>
  <si>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</si>
  <si>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</si>
  <si>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</si>
  <si>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</si>
  <si>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</si>
  <si>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</si>
  <si>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</si>
  <si>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</si>
  <si>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</si>
  <si>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</si>
  <si>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</si>
  <si>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</si>
  <si>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</si>
  <si>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</si>
  <si>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</si>
  <si>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</si>
  <si>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</si>
  <si>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</si>
  <si>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</si>
  <si>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</si>
  <si>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</si>
  <si>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</si>
  <si>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</si>
  <si>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</si>
  <si>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</si>
  <si>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</si>
  <si>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</si>
  <si>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</si>
  <si>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</si>
  <si>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</si>
  <si>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</si>
  <si>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</si>
  <si>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</si>
  <si>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</si>
  <si>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</si>
  <si>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</si>
  <si>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</si>
  <si>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</si>
  <si>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</si>
  <si>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</si>
  <si>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</si>
  <si>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</si>
  <si>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</si>
  <si>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</si>
  <si>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</si>
  <si>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</si>
  <si>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</si>
  <si>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</si>
  <si>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</si>
  <si>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</si>
  <si>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</si>
  <si>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</si>
  <si>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</si>
  <si>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</si>
  <si>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</si>
  <si>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</si>
  <si>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</si>
  <si>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</si>
  <si>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</si>
  <si>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</si>
  <si>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</si>
  <si>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</si>
  <si>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</si>
  <si>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</si>
  <si>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</si>
  <si>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</si>
  <si>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</si>
  <si>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</si>
  <si>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</si>
  <si>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</si>
  <si>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</si>
  <si>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</si>
  <si>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</si>
  <si>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</si>
  <si>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</si>
  <si>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</si>
  <si>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</si>
  <si>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</si>
  <si>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</si>
  <si>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</si>
  <si>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</si>
  <si>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</si>
  <si>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</si>
  <si>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</si>
  <si>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</si>
  <si>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</si>
  <si>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</si>
  <si>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</si>
  <si>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</si>
  <si>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</si>
  <si>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</si>
  <si>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</si>
  <si>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</si>
  <si>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</si>
  <si>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</si>
  <si>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</si>
  <si>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</si>
  <si>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</si>
  <si>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</si>
  <si>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</si>
  <si>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</si>
  <si>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</si>
  <si>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</si>
  <si>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</si>
  <si>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</si>
  <si>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</si>
  <si>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</si>
  <si>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</si>
  <si>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</si>
  <si>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</si>
  <si>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</si>
  <si>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</si>
  <si>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</si>
  <si>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</si>
  <si>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</si>
  <si>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</si>
  <si>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</si>
  <si>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</si>
  <si>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</si>
  <si>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</si>
  <si>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</si>
  <si>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</si>
  <si>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</si>
  <si>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</si>
  <si>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</si>
  <si>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</si>
  <si>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</si>
  <si>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</si>
  <si>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</si>
  <si>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</si>
  <si>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</si>
  <si>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</si>
  <si>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</si>
  <si>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</si>
  <si>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</si>
  <si>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</si>
  <si>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</si>
  <si>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</si>
  <si>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</si>
  <si>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</si>
  <si>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</si>
  <si>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</si>
  <si>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</si>
  <si>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</si>
  <si>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</si>
  <si>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</si>
  <si>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</si>
  <si>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</si>
  <si>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</si>
  <si>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</si>
  <si>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</si>
  <si>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</si>
  <si>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</si>
  <si>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</si>
  <si>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</si>
  <si>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</si>
  <si>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</si>
  <si>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</si>
  <si>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</si>
  <si>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</si>
  <si>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</si>
  <si>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</si>
  <si>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</si>
  <si>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</si>
  <si>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</si>
  <si>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</si>
  <si>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</si>
  <si>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</si>
  <si>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</si>
  <si>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</si>
  <si>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</si>
  <si>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</si>
  <si>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</si>
  <si>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</si>
  <si>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</si>
  <si>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</si>
  <si>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</si>
  <si>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</si>
  <si>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</si>
  <si>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</si>
  <si>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</si>
  <si>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</si>
  <si>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</si>
  <si>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</si>
  <si>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</si>
  <si>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</si>
  <si>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</si>
  <si>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</si>
  <si>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</si>
  <si>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</si>
  <si>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</si>
  <si>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</si>
  <si>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</si>
  <si>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</si>
  <si>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</si>
  <si>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</si>
  <si>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</si>
  <si>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</si>
  <si>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</si>
  <si>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</si>
  <si>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</si>
  <si>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</si>
  <si>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</si>
  <si>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</si>
  <si>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</si>
  <si>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</si>
  <si>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</si>
  <si>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</si>
  <si>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</si>
  <si>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</si>
  <si>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</si>
  <si>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</si>
  <si>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</si>
  <si>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</si>
  <si>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</si>
  <si>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</si>
  <si>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</si>
  <si>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</si>
  <si>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</si>
  <si>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</si>
  <si>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</si>
  <si>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</si>
  <si>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</si>
  <si>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</si>
  <si>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</si>
  <si>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</si>
  <si>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</si>
  <si>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</si>
  <si>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</si>
  <si>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</si>
  <si>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</si>
  <si>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</si>
  <si>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</si>
  <si>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</si>
  <si>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</si>
  <si>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</si>
  <si>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</si>
  <si>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</si>
  <si>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</si>
  <si>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</si>
  <si>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</si>
  <si>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</si>
  <si>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</si>
  <si>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</si>
  <si>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</si>
  <si>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</si>
  <si>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</si>
  <si>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</si>
  <si>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</si>
  <si>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</si>
  <si>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</si>
  <si>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</si>
  <si>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</si>
  <si>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</si>
  <si>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</si>
  <si>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</si>
  <si>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</si>
  <si>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</si>
  <si>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</si>
  <si>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</si>
  <si>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</si>
  <si>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</si>
  <si>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</si>
  <si>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</si>
  <si>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</si>
  <si>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</si>
  <si>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</si>
  <si>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</si>
  <si>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</si>
  <si>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</si>
  <si>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</si>
  <si>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</si>
  <si>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</si>
  <si>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</si>
  <si>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</si>
  <si>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</si>
  <si>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</si>
  <si>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</si>
  <si>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</si>
  <si>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</si>
  <si>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</si>
  <si>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</si>
  <si>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</si>
  <si>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</si>
  <si>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</si>
  <si>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</si>
  <si>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</si>
  <si>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</si>
  <si>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</si>
  <si>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</si>
  <si>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</si>
  <si>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</si>
  <si>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</si>
  <si>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</si>
  <si>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</si>
  <si>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</si>
  <si>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</si>
  <si>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</si>
  <si>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</si>
  <si>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</si>
  <si>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</si>
  <si>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</si>
  <si>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</si>
  <si>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</si>
  <si>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</si>
  <si>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</si>
  <si>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</si>
  <si>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</si>
  <si>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</si>
  <si>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</si>
  <si>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</si>
  <si>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</si>
  <si>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</si>
  <si>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</si>
  <si>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</si>
  <si>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</si>
  <si>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</si>
  <si>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</si>
  <si>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</si>
  <si>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</si>
  <si>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</si>
  <si>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</si>
  <si>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</si>
  <si>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</si>
  <si>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</si>
  <si>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</si>
  <si>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</si>
  <si>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</si>
  <si>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</si>
  <si>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</si>
  <si>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</si>
  <si>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</si>
  <si>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</si>
  <si>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</si>
  <si>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</si>
  <si>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</si>
  <si>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</si>
  <si>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</si>
  <si>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</si>
  <si>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</si>
  <si>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</si>
  <si>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</si>
  <si>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</si>
  <si>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</si>
  <si>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</si>
  <si>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</si>
  <si>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</si>
  <si>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</si>
  <si>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</si>
  <si>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</si>
  <si>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</si>
  <si>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</si>
  <si>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</si>
  <si>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</si>
  <si>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</si>
  <si>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</si>
  <si>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</si>
  <si>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</si>
  <si>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</si>
  <si>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</si>
  <si>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</si>
  <si>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</si>
  <si>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</si>
  <si>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</si>
  <si>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</si>
  <si>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</si>
  <si>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</si>
  <si>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</si>
  <si>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</si>
  <si>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</si>
  <si>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</si>
  <si>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</si>
  <si>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</si>
  <si>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</si>
  <si>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</si>
  <si>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</si>
  <si>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</si>
  <si>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</si>
  <si>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</si>
  <si>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</si>
  <si>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</si>
  <si>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</si>
  <si>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</si>
  <si>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</si>
  <si>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</si>
  <si>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V1-S1-70506-40Y24-6605040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</si>
  <si>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</si>
  <si>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</si>
  <si>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</si>
  <si>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</si>
  <si>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</si>
  <si>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</si>
  <si>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</si>
  <si>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</si>
  <si>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</si>
  <si>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</si>
  <si>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</si>
  <si>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</si>
  <si>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</si>
  <si>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V1-S1-70496-40U24-6605050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</si>
  <si>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</si>
  <si>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</si>
  <si>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</si>
  <si>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</si>
  <si>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</si>
  <si>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</si>
  <si>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</si>
  <si>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</si>
  <si>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</si>
  <si>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</si>
  <si>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</si>
  <si>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</si>
  <si>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</si>
  <si>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</si>
  <si>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</si>
  <si>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</si>
  <si>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</si>
  <si>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</si>
  <si>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</si>
  <si>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</si>
  <si>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</si>
  <si>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</si>
  <si>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</si>
  <si>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</si>
  <si>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</si>
  <si>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</si>
  <si>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</si>
  <si>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</si>
  <si>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</si>
  <si>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</si>
  <si>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</si>
  <si>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</si>
  <si>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</si>
  <si>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</si>
  <si>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</si>
  <si>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</si>
  <si>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</si>
  <si>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</si>
  <si>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</si>
  <si>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</si>
  <si>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</si>
  <si>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</si>
  <si>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</si>
  <si>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</si>
  <si>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</si>
  <si>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</si>
  <si>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</si>
  <si>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</si>
  <si>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</si>
  <si>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</si>
  <si>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</si>
  <si>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</si>
  <si>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</si>
  <si>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</si>
  <si>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</si>
  <si>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</si>
  <si>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</si>
  <si>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</si>
  <si>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</si>
  <si>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</si>
  <si>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</si>
  <si>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</si>
  <si>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</si>
  <si>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</si>
  <si>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</si>
  <si>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</si>
  <si>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</si>
  <si>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</si>
  <si>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</si>
  <si>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</si>
  <si>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</si>
  <si>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</si>
  <si>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</si>
  <si>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</si>
  <si>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</si>
  <si>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</si>
  <si>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</si>
  <si>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</si>
  <si>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</si>
  <si>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</si>
  <si>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</si>
  <si>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</si>
  <si>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</si>
  <si>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</si>
  <si>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</si>
  <si>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</si>
  <si>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</si>
  <si>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</si>
  <si>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</si>
  <si>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</si>
  <si>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</si>
  <si>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</si>
  <si>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</si>
  <si>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</si>
  <si>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</si>
  <si>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</si>
  <si>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</si>
  <si>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</si>
  <si>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</si>
  <si>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</si>
  <si>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</si>
  <si>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</si>
  <si>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</si>
  <si>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</si>
  <si>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</si>
  <si>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</si>
  <si>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</si>
  <si>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</si>
  <si>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</si>
  <si>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</si>
  <si>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</si>
  <si>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</si>
  <si>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</si>
  <si>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</si>
  <si>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</si>
  <si>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</si>
  <si>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</si>
  <si>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</si>
  <si>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</si>
  <si>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</si>
  <si>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</si>
  <si>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</si>
  <si>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</si>
  <si>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</si>
  <si>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</si>
  <si>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</si>
  <si>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</si>
  <si>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</si>
  <si>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</si>
  <si>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</si>
  <si>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</si>
  <si>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</si>
  <si>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</si>
  <si>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</si>
  <si>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</si>
  <si>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</si>
  <si>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</si>
  <si>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</si>
  <si>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</si>
  <si>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</si>
  <si>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</si>
  <si>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</si>
  <si>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</si>
  <si>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</si>
  <si>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</si>
  <si>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</si>
  <si>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</si>
  <si>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</si>
  <si>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</si>
  <si>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</si>
  <si>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</si>
  <si>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</si>
  <si>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</si>
  <si>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</si>
  <si>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</si>
  <si>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</si>
  <si>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</si>
  <si>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</si>
  <si>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</si>
  <si>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</si>
  <si>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</si>
  <si>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</si>
  <si>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</si>
  <si>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</si>
  <si>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</si>
  <si>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</si>
  <si>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</si>
  <si>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</si>
  <si>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</si>
  <si>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</si>
  <si>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</si>
  <si>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</si>
  <si>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</si>
  <si>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</si>
  <si>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</si>
  <si>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</si>
  <si>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</si>
  <si>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</si>
  <si>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</si>
  <si>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</si>
  <si>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</si>
  <si>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</si>
  <si>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</si>
  <si>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</si>
  <si>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</si>
  <si>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</si>
  <si>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</si>
  <si>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</si>
  <si>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</si>
  <si>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</si>
  <si>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</si>
  <si>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</si>
  <si>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</si>
  <si>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</si>
  <si>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</si>
  <si>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</si>
  <si>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</si>
  <si>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</si>
  <si>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</si>
  <si>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</si>
  <si>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</si>
  <si>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</si>
  <si>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</si>
  <si>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</si>
  <si>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</si>
  <si>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</si>
  <si>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</si>
  <si>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</si>
  <si>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</si>
  <si>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</si>
  <si>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</si>
  <si>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</si>
  <si>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</si>
  <si>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</si>
  <si>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</si>
  <si>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</si>
  <si>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</si>
  <si>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</si>
  <si>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</si>
  <si>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</si>
  <si>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</si>
  <si>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</si>
  <si>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</si>
  <si>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</si>
  <si>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</si>
  <si>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</si>
  <si>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</si>
  <si>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</si>
  <si>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</si>
  <si>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</si>
  <si>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</si>
  <si>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</si>
  <si>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</si>
  <si>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</si>
  <si>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</si>
  <si>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</si>
  <si>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</si>
  <si>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</si>
  <si>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</si>
  <si>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</si>
  <si>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</si>
  <si>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</si>
  <si>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</si>
  <si>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</si>
  <si>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</si>
  <si>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</si>
  <si>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</si>
  <si>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</si>
  <si>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</si>
  <si>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</si>
  <si>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</si>
  <si>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</si>
  <si>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</si>
  <si>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</si>
  <si>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</si>
  <si>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</si>
  <si>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</si>
  <si>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</si>
  <si>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</si>
  <si>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</si>
  <si>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</si>
  <si>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</si>
  <si>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</si>
  <si>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</si>
  <si>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</si>
  <si>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</si>
  <si>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</si>
  <si>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</si>
  <si>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</si>
  <si>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</si>
  <si>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</si>
  <si>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</si>
  <si>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</si>
  <si>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</si>
  <si>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</si>
  <si>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</si>
  <si>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</si>
  <si>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</si>
  <si>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</si>
  <si>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</si>
  <si>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</si>
  <si>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</si>
  <si>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</si>
  <si>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</si>
  <si>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</si>
  <si>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</si>
  <si>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</si>
  <si>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</si>
  <si>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</si>
  <si>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</si>
  <si>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</si>
  <si>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</si>
  <si>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</si>
  <si>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</si>
  <si>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</si>
  <si>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</si>
  <si>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</si>
  <si>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</si>
  <si>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</si>
  <si>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</si>
  <si>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</si>
  <si>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</si>
  <si>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</si>
  <si>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</si>
  <si>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</si>
  <si>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</si>
  <si>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</si>
  <si>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</si>
  <si>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</si>
  <si>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</si>
  <si>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</si>
  <si>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</si>
  <si>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</si>
  <si>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</si>
  <si>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</si>
  <si>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</si>
  <si>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</si>
  <si>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</si>
  <si>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</si>
  <si>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</si>
  <si>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</si>
  <si>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</si>
  <si>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</si>
  <si>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</si>
  <si>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</si>
  <si>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</si>
  <si>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</si>
  <si>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</si>
  <si>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</si>
  <si>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</si>
  <si>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</si>
  <si>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</si>
  <si>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</si>
  <si>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</si>
  <si>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</si>
  <si>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</si>
  <si>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</si>
  <si>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</si>
  <si>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</si>
  <si>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</si>
  <si>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</si>
  <si>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</si>
  <si>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</si>
  <si>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</si>
  <si>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</si>
  <si>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</si>
  <si>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</si>
  <si>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</si>
  <si>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</si>
  <si>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</si>
  <si>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</si>
  <si>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</si>
  <si>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</si>
  <si>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</si>
  <si>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</si>
  <si>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</si>
  <si>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</si>
  <si>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</si>
  <si>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V1-S1-90496-40U34-6605027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</si>
  <si>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</si>
  <si>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</si>
  <si>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</si>
  <si>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</si>
  <si>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</si>
  <si>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</si>
  <si>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</si>
  <si>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</si>
  <si>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</si>
  <si>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</si>
  <si>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</si>
  <si>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</si>
  <si>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</si>
  <si>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</si>
  <si>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</si>
  <si>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</si>
  <si>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</si>
  <si>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</si>
  <si>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</si>
  <si>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</si>
  <si>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</si>
  <si>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</si>
  <si>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</si>
  <si>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</si>
  <si>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</si>
  <si>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</si>
  <si>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</si>
  <si>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</si>
  <si>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</si>
  <si>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</si>
  <si>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</si>
  <si>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</si>
  <si>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</si>
  <si>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</si>
  <si>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</si>
  <si>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</si>
  <si>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</si>
  <si>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</si>
  <si>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</si>
  <si>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</si>
  <si>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V1-S1-70506-40U34-6605050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</si>
  <si>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</si>
  <si>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</si>
  <si>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</si>
  <si>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</si>
  <si>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</si>
  <si>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</si>
  <si>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</si>
  <si>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</si>
  <si>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</si>
  <si>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</si>
  <si>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</si>
  <si>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</si>
  <si>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</si>
  <si>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</si>
  <si>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</si>
  <si>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</si>
  <si>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</si>
  <si>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</si>
  <si>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</si>
  <si>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</si>
  <si>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</si>
  <si>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</si>
  <si>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</si>
  <si>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</si>
  <si>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</si>
  <si>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</si>
  <si>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</si>
  <si>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</si>
  <si>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</si>
  <si>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</si>
  <si>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</si>
  <si>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</si>
  <si>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</si>
  <si>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</si>
  <si>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</si>
  <si>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</si>
  <si>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</si>
  <si>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</si>
  <si>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</si>
  <si>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</si>
  <si>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</si>
  <si>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</si>
  <si>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</si>
  <si>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</si>
  <si>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</si>
  <si>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</si>
  <si>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</si>
  <si>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</si>
  <si>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</si>
  <si>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</si>
  <si>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</si>
  <si>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</si>
  <si>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</si>
  <si>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</si>
  <si>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</si>
  <si>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</si>
  <si>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</si>
  <si>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</si>
  <si>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</si>
  <si>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</si>
  <si>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</si>
  <si>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</si>
  <si>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</si>
  <si>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</si>
  <si>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</si>
  <si>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</si>
  <si>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</si>
  <si>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</si>
  <si>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</si>
  <si>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</si>
  <si>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</si>
  <si>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</si>
  <si>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</si>
  <si>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</si>
  <si>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</si>
  <si>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</si>
  <si>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</si>
  <si>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</si>
  <si>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</si>
  <si>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</si>
  <si>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</si>
  <si>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</si>
  <si>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</si>
  <si>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</si>
  <si>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</si>
  <si>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</si>
  <si>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</si>
  <si>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</si>
  <si>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</si>
  <si>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</si>
  <si>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</si>
  <si>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</si>
  <si>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</si>
  <si>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</si>
  <si>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</si>
  <si>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</si>
  <si>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</si>
  <si>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</si>
  <si>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</si>
  <si>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</si>
  <si>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</si>
  <si>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</si>
  <si>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</si>
  <si>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</si>
  <si>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</si>
  <si>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</si>
  <si>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</si>
  <si>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</si>
  <si>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</si>
  <si>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</si>
  <si>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</si>
  <si>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</si>
  <si>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</si>
  <si>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</si>
  <si>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</si>
  <si>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</si>
  <si>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</si>
  <si>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</si>
  <si>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</si>
  <si>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</si>
  <si>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</si>
  <si>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</si>
  <si>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</si>
  <si>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</si>
  <si>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</si>
  <si>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</si>
  <si>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</si>
  <si>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</si>
  <si>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</si>
  <si>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</si>
  <si>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</si>
  <si>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</si>
  <si>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</si>
  <si>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</si>
  <si>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</si>
  <si>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</si>
  <si>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</si>
  <si>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</si>
  <si>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</si>
  <si>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</si>
  <si>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</si>
  <si>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</si>
  <si>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</si>
  <si>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</si>
  <si>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</si>
  <si>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</si>
  <si>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</si>
  <si>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</si>
  <si>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</si>
  <si>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</si>
  <si>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</si>
  <si>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</si>
  <si>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</si>
  <si>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</si>
  <si>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</si>
  <si>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</si>
  <si>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</si>
  <si>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</si>
  <si>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</si>
  <si>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</si>
  <si>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</si>
  <si>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</si>
  <si>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</si>
  <si>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</si>
  <si>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</si>
  <si>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</si>
  <si>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</si>
  <si>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</si>
  <si>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</si>
  <si>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</si>
  <si>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</si>
  <si>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</si>
  <si>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</si>
  <si>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</si>
  <si>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</si>
  <si>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</si>
  <si>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</si>
  <si>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</si>
  <si>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</si>
  <si>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</si>
  <si>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</si>
  <si>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</si>
  <si>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</si>
  <si>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</si>
  <si>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</si>
  <si>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</si>
  <si>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</si>
  <si>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</si>
  <si>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</si>
  <si>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</si>
  <si>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</si>
  <si>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</si>
  <si>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</si>
  <si>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</si>
  <si>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</si>
  <si>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</si>
  <si>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</si>
  <si>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</si>
  <si>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</si>
  <si>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</si>
  <si>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</si>
  <si>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</si>
  <si>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</si>
  <si>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</si>
  <si>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</si>
  <si>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</si>
  <si>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</si>
  <si>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</si>
  <si>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</si>
  <si>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</si>
  <si>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</si>
  <si>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</si>
  <si>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</si>
  <si>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</si>
  <si>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</si>
  <si>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</si>
  <si>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</si>
  <si>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</si>
  <si>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</si>
  <si>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</si>
  <si>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</si>
  <si>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</si>
  <si>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</si>
  <si>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</si>
  <si>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</si>
  <si>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</si>
  <si>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</si>
  <si>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</si>
  <si>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</si>
  <si>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</si>
  <si>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</si>
  <si>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</si>
  <si>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</si>
  <si>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</si>
  <si>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</si>
  <si>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</si>
  <si>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</si>
  <si>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</si>
  <si>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</si>
  <si>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</si>
  <si>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</si>
  <si>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</si>
  <si>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</si>
  <si>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</si>
  <si>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</si>
  <si>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</si>
  <si>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</si>
  <si>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</si>
  <si>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</si>
  <si>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</si>
  <si>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</si>
  <si>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</si>
  <si>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</si>
  <si>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</si>
  <si>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</si>
  <si>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</si>
  <si>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</si>
  <si>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</si>
  <si>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</si>
  <si>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</si>
  <si>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</si>
  <si>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</si>
  <si>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</si>
  <si>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</si>
  <si>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</si>
  <si>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</si>
  <si>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</si>
  <si>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</si>
  <si>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</si>
  <si>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</si>
  <si>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</si>
  <si>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</si>
  <si>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</si>
  <si>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</si>
  <si>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</si>
  <si>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</si>
  <si>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</si>
  <si>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</si>
  <si>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</si>
  <si>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</si>
  <si>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</si>
  <si>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</si>
  <si>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</si>
  <si>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</si>
  <si>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</si>
  <si>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</si>
  <si>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</si>
  <si>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</si>
  <si>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</si>
  <si>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</si>
  <si>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</si>
  <si>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</si>
  <si>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</si>
  <si>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</si>
  <si>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</si>
  <si>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</si>
  <si>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</si>
  <si>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</si>
  <si>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</si>
  <si>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</si>
  <si>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</si>
  <si>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</si>
  <si>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</si>
  <si>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</si>
  <si>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</si>
  <si>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</si>
  <si>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</si>
  <si>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</si>
  <si>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</si>
  <si>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</si>
  <si>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</si>
  <si>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</si>
  <si>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</si>
  <si>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</si>
  <si>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</si>
  <si>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</si>
  <si>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</si>
  <si>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</si>
  <si>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</si>
  <si>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</si>
  <si>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</si>
  <si>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</si>
  <si>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</si>
  <si>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</si>
  <si>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</si>
  <si>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</si>
  <si>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</si>
  <si>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</si>
  <si>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</si>
  <si>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</si>
  <si>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</si>
  <si>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</si>
  <si>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</si>
  <si>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</si>
  <si>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</si>
  <si>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</si>
  <si>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</si>
  <si>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</si>
  <si>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</si>
  <si>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</si>
  <si>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</si>
  <si>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</si>
  <si>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</si>
  <si>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</si>
  <si>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</si>
  <si>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</si>
  <si>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</si>
  <si>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</si>
  <si>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</si>
  <si>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</si>
  <si>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</si>
  <si>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</si>
  <si>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</si>
  <si>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</si>
  <si>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</si>
  <si>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</si>
  <si>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</si>
  <si>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</si>
  <si>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</si>
  <si>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</si>
  <si>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</si>
  <si>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</si>
  <si>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</si>
  <si>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</si>
  <si>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</si>
  <si>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</si>
  <si>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</si>
  <si>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</si>
  <si>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</si>
  <si>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</si>
  <si>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</si>
  <si>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</si>
  <si>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</si>
  <si>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</si>
  <si>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</si>
  <si>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</si>
  <si>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</si>
  <si>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</si>
  <si>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</si>
  <si>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</si>
  <si>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</si>
  <si>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</si>
  <si>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</si>
  <si>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</si>
  <si>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</si>
  <si>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</si>
  <si>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</si>
  <si>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</si>
  <si>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V1-S1-90496-40U05-6605040</t>
  </si>
  <si>
    <t>V1-S1-70506-40U05-6605040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</si>
  <si>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</si>
  <si>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</si>
  <si>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</si>
  <si>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</si>
  <si>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</si>
  <si>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</si>
  <si>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</si>
  <si>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</si>
  <si>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</si>
  <si>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</si>
  <si>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</si>
  <si>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</si>
  <si>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</si>
  <si>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</si>
  <si>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</si>
  <si>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</si>
  <si>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</si>
  <si>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V1-S1-70506-40U05-6605050</t>
  </si>
  <si>
    <t>V1-S1-90506-40U05-6605050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</si>
  <si>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</si>
  <si>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</si>
  <si>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</si>
  <si>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</si>
  <si>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</si>
  <si>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</si>
  <si>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</si>
  <si>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</si>
  <si>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</si>
  <si>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</si>
  <si>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</si>
  <si>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</si>
  <si>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</si>
  <si>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</si>
  <si>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</si>
  <si>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</si>
  <si>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</si>
  <si>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</si>
  <si>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</si>
  <si>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</si>
  <si>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</si>
  <si>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</si>
  <si>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</si>
  <si>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</si>
  <si>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</si>
  <si>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</si>
  <si>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</si>
  <si>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</si>
  <si>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</si>
  <si>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</si>
  <si>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</si>
  <si>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</si>
  <si>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</si>
  <si>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</si>
  <si>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</si>
  <si>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</si>
  <si>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</si>
  <si>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</si>
  <si>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</si>
  <si>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</si>
  <si>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</si>
  <si>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</si>
  <si>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</si>
  <si>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</si>
  <si>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</si>
  <si>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</si>
  <si>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</si>
  <si>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</si>
  <si>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</si>
  <si>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</si>
  <si>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</si>
  <si>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</si>
  <si>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</si>
  <si>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</si>
  <si>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</si>
  <si>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</si>
  <si>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</si>
  <si>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</si>
  <si>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</si>
  <si>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</si>
  <si>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</si>
  <si>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</si>
  <si>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</si>
  <si>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</si>
  <si>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</si>
  <si>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</si>
  <si>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</si>
  <si>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</si>
  <si>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</si>
  <si>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</si>
  <si>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</si>
  <si>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</si>
  <si>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</si>
  <si>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</si>
  <si>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</si>
  <si>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</si>
  <si>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</si>
  <si>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</si>
  <si>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</si>
  <si>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</si>
  <si>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</si>
  <si>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</si>
  <si>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</si>
  <si>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</si>
  <si>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</si>
  <si>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</si>
  <si>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</si>
  <si>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</si>
  <si>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</si>
  <si>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</si>
  <si>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</si>
  <si>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</si>
  <si>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</si>
  <si>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</si>
  <si>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</si>
  <si>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</si>
  <si>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</si>
  <si>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</si>
  <si>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</si>
  <si>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</si>
  <si>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</si>
  <si>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</si>
  <si>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</si>
  <si>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</si>
  <si>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</si>
  <si>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</si>
  <si>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</si>
  <si>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</si>
  <si>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</si>
  <si>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</si>
  <si>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</si>
  <si>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</si>
  <si>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</si>
  <si>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</si>
  <si>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</si>
  <si>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</si>
  <si>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</si>
  <si>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</si>
  <si>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</si>
  <si>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</si>
  <si>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</si>
  <si>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</si>
  <si>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</si>
  <si>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</si>
  <si>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</si>
  <si>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</si>
  <si>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</si>
  <si>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</si>
  <si>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</si>
  <si>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</si>
  <si>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</si>
  <si>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</si>
  <si>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</si>
  <si>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</si>
  <si>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</si>
  <si>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</si>
  <si>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</si>
  <si>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</si>
  <si>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</si>
  <si>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</si>
  <si>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</si>
  <si>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</si>
  <si>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</si>
  <si>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</si>
  <si>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</si>
  <si>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</si>
  <si>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</si>
  <si>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</si>
  <si>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</si>
  <si>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</si>
  <si>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</si>
  <si>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</si>
  <si>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</si>
  <si>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</si>
  <si>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</si>
  <si>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</si>
  <si>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</si>
  <si>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</si>
  <si>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</si>
  <si>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</si>
  <si>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</si>
  <si>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</si>
  <si>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</si>
  <si>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</si>
  <si>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</si>
  <si>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</si>
  <si>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</si>
  <si>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</si>
  <si>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</si>
  <si>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</si>
  <si>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</si>
  <si>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</si>
  <si>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</si>
  <si>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</si>
  <si>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</si>
  <si>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</si>
  <si>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</si>
  <si>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</si>
  <si>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</si>
  <si>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</si>
  <si>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</si>
  <si>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</si>
  <si>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</si>
  <si>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</si>
  <si>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</si>
  <si>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</si>
  <si>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</si>
  <si>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</si>
  <si>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</si>
  <si>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</si>
  <si>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</si>
  <si>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</si>
  <si>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</si>
  <si>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</si>
  <si>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</si>
  <si>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</si>
  <si>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</si>
  <si>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</si>
  <si>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</si>
  <si>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</si>
  <si>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</si>
  <si>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</si>
  <si>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</si>
  <si>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</si>
  <si>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</si>
  <si>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</si>
  <si>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</si>
  <si>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</si>
  <si>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</si>
  <si>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</si>
  <si>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</si>
  <si>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</si>
  <si>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</si>
  <si>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</si>
  <si>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</si>
  <si>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</si>
  <si>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</si>
  <si>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</si>
  <si>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</si>
  <si>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</si>
  <si>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</si>
  <si>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</si>
  <si>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</si>
  <si>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</si>
  <si>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</si>
  <si>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</si>
  <si>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</si>
  <si>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</si>
  <si>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</si>
  <si>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</si>
  <si>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</si>
  <si>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</si>
  <si>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</si>
  <si>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</si>
  <si>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</si>
  <si>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</si>
  <si>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</si>
  <si>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</si>
  <si>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</si>
  <si>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</si>
  <si>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</si>
  <si>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</si>
  <si>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</si>
  <si>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</si>
  <si>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</si>
  <si>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</si>
  <si>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</si>
  <si>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</si>
  <si>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</si>
  <si>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</si>
  <si>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</si>
  <si>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</si>
  <si>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</si>
  <si>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</si>
  <si>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</si>
  <si>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</si>
  <si>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</si>
  <si>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</si>
  <si>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</si>
  <si>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</si>
  <si>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</si>
  <si>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</si>
  <si>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</si>
  <si>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</si>
  <si>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</si>
  <si>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</si>
  <si>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</si>
  <si>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</si>
  <si>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</si>
  <si>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</si>
  <si>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</si>
  <si>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</si>
  <si>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</si>
  <si>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</si>
  <si>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</si>
  <si>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</si>
  <si>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</si>
  <si>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</si>
  <si>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</si>
  <si>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</si>
  <si>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</si>
  <si>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</si>
  <si>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</si>
  <si>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</si>
  <si>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</si>
  <si>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</si>
  <si>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</si>
  <si>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</si>
  <si>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</si>
  <si>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</si>
  <si>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</si>
  <si>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</si>
  <si>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</si>
  <si>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</si>
  <si>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</si>
  <si>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</si>
  <si>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</si>
  <si>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</si>
  <si>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</si>
  <si>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</si>
  <si>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</si>
  <si>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</si>
  <si>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</si>
  <si>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</si>
  <si>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</si>
  <si>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</si>
  <si>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</si>
  <si>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</si>
  <si>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</si>
  <si>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</si>
  <si>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</si>
  <si>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</si>
  <si>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</si>
  <si>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</si>
  <si>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</si>
  <si>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</si>
  <si>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</si>
  <si>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</si>
  <si>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</si>
  <si>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</si>
  <si>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</si>
  <si>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</si>
  <si>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</si>
  <si>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</si>
  <si>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</si>
  <si>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</si>
  <si>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</si>
  <si>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</si>
  <si>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</si>
  <si>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</si>
  <si>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</si>
  <si>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</si>
  <si>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</si>
  <si>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</si>
  <si>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</si>
  <si>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</si>
  <si>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</si>
  <si>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</si>
  <si>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</si>
  <si>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</si>
  <si>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</si>
  <si>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</si>
  <si>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</si>
  <si>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</si>
  <si>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</si>
  <si>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</si>
  <si>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</si>
  <si>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</si>
  <si>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</si>
  <si>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</si>
  <si>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</si>
  <si>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</si>
  <si>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</si>
  <si>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</si>
  <si>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</si>
  <si>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</si>
  <si>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</si>
  <si>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</si>
  <si>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</si>
  <si>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</si>
  <si>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</si>
  <si>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</si>
  <si>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</si>
  <si>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</si>
  <si>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</si>
  <si>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</si>
  <si>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</si>
  <si>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</si>
  <si>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</si>
  <si>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</si>
  <si>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</si>
  <si>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</si>
  <si>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</si>
  <si>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</si>
  <si>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</si>
  <si>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</si>
  <si>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</si>
  <si>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</si>
  <si>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</si>
  <si>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</si>
  <si>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</si>
  <si>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</si>
  <si>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</si>
  <si>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</si>
  <si>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</si>
  <si>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</si>
  <si>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</si>
  <si>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</si>
  <si>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</si>
  <si>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</si>
  <si>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</si>
  <si>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</si>
  <si>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</si>
  <si>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</si>
  <si>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</si>
  <si>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</si>
  <si>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</si>
  <si>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</si>
  <si>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</si>
  <si>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</si>
  <si>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</si>
  <si>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</si>
  <si>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</si>
  <si>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</si>
  <si>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</si>
  <si>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</si>
  <si>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</si>
  <si>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</si>
  <si>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</si>
  <si>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</si>
  <si>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</si>
  <si>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</si>
  <si>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</si>
  <si>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</si>
  <si>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</si>
  <si>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</si>
  <si>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</si>
  <si>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</si>
  <si>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</si>
  <si>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</si>
  <si>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</si>
  <si>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</si>
  <si>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</si>
  <si>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</si>
  <si>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</si>
  <si>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</si>
  <si>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</si>
  <si>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</si>
  <si>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</si>
  <si>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</si>
  <si>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</si>
  <si>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</si>
  <si>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</si>
  <si>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</si>
  <si>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</si>
  <si>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</si>
  <si>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</si>
  <si>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</si>
  <si>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</si>
  <si>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</si>
  <si>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</si>
  <si>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</si>
  <si>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</si>
  <si>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</si>
  <si>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</si>
  <si>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</si>
  <si>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</si>
  <si>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</si>
  <si>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</si>
  <si>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</si>
  <si>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</si>
  <si>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</si>
  <si>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</si>
  <si>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</si>
  <si>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</si>
  <si>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</si>
  <si>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</si>
  <si>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</si>
  <si>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</si>
  <si>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</si>
  <si>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</si>
  <si>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</si>
  <si>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</si>
  <si>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</si>
  <si>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</si>
  <si>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</si>
  <si>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</si>
  <si>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</si>
  <si>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</si>
  <si>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</si>
  <si>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</si>
  <si>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</si>
  <si>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</si>
  <si>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</si>
  <si>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</si>
  <si>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</si>
  <si>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</si>
  <si>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</si>
  <si>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</si>
  <si>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</si>
  <si>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</si>
  <si>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</si>
  <si>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</si>
  <si>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</si>
  <si>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</si>
  <si>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</si>
  <si>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</si>
  <si>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</si>
  <si>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</si>
  <si>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</si>
  <si>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</si>
  <si>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</si>
  <si>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</si>
  <si>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</si>
  <si>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</si>
  <si>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</si>
  <si>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</si>
  <si>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</si>
  <si>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</si>
  <si>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</si>
  <si>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</si>
  <si>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</si>
  <si>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</si>
  <si>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</si>
  <si>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</si>
  <si>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</si>
  <si>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</si>
  <si>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</si>
  <si>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</si>
  <si>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</si>
  <si>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</si>
  <si>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</si>
  <si>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</si>
  <si>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</si>
  <si>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</si>
  <si>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</si>
  <si>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</si>
  <si>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</si>
  <si>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</si>
  <si>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</si>
  <si>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</si>
  <si>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</si>
  <si>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</si>
  <si>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</si>
  <si>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</si>
  <si>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</si>
  <si>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</si>
  <si>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</si>
  <si>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</si>
  <si>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</si>
  <si>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</si>
  <si>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</si>
  <si>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</si>
  <si>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</si>
  <si>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</si>
  <si>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</si>
  <si>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</si>
  <si>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</si>
  <si>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</si>
  <si>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</si>
  <si>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</si>
  <si>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</si>
  <si>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</si>
  <si>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</si>
  <si>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</si>
  <si>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</si>
  <si>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</si>
  <si>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</si>
  <si>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</si>
  <si>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</si>
  <si>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</si>
  <si>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</si>
  <si>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</si>
  <si>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</si>
  <si>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</si>
  <si>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</si>
  <si>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</si>
  <si>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</si>
  <si>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</si>
  <si>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</si>
  <si>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</si>
  <si>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</si>
  <si>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</si>
  <si>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</si>
  <si>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</si>
  <si>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</si>
  <si>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</si>
  <si>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</si>
  <si>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</si>
  <si>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</si>
  <si>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</si>
  <si>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</si>
  <si>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</si>
  <si>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</si>
  <si>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</si>
  <si>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V1-S1-7R660-40L32-6606030</t>
  </si>
  <si>
    <t>Светодиодный светильник VARTON уличный Levante 60 Вт Road RU кронштейн 60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</si>
  <si>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</si>
  <si>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</si>
  <si>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</si>
  <si>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</si>
  <si>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</si>
  <si>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</si>
  <si>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</si>
  <si>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</si>
  <si>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</si>
  <si>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</si>
  <si>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</si>
  <si>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</si>
  <si>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</si>
  <si>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</si>
  <si>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</si>
  <si>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</si>
  <si>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</si>
  <si>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</si>
  <si>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</si>
  <si>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</si>
  <si>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</si>
  <si>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</si>
  <si>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</si>
  <si>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</si>
  <si>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</si>
  <si>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</si>
  <si>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</si>
  <si>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</si>
  <si>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</si>
  <si>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</si>
  <si>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</si>
  <si>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</si>
  <si>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</si>
  <si>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</si>
  <si>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</si>
  <si>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</si>
  <si>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</si>
  <si>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</si>
  <si>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</si>
  <si>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</si>
  <si>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</si>
  <si>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</si>
  <si>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</si>
  <si>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</si>
  <si>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</si>
  <si>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</si>
  <si>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</si>
  <si>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</si>
  <si>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</si>
  <si>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</si>
  <si>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</si>
  <si>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</si>
  <si>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</si>
  <si>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</si>
  <si>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</si>
  <si>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</si>
  <si>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</si>
  <si>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</si>
  <si>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</si>
  <si>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</si>
  <si>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</si>
  <si>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</si>
  <si>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</si>
  <si>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</si>
  <si>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</si>
  <si>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</si>
  <si>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</si>
  <si>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</si>
  <si>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</si>
  <si>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</si>
  <si>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</si>
  <si>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</si>
  <si>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</si>
  <si>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</si>
  <si>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</si>
  <si>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</si>
  <si>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</si>
  <si>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</si>
  <si>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</si>
  <si>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</si>
  <si>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</si>
  <si>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</si>
  <si>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</si>
  <si>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</si>
  <si>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</si>
  <si>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</si>
  <si>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</si>
  <si>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</si>
  <si>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</si>
  <si>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</si>
  <si>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</si>
  <si>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</si>
  <si>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</si>
  <si>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</si>
  <si>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</si>
  <si>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</si>
  <si>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</si>
  <si>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</si>
  <si>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</si>
  <si>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</si>
  <si>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</si>
  <si>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</si>
  <si>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</si>
  <si>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</si>
  <si>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</si>
  <si>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</si>
  <si>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</si>
  <si>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</si>
  <si>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</si>
  <si>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</si>
  <si>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</si>
  <si>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</si>
  <si>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</si>
  <si>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</si>
  <si>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</si>
  <si>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</si>
  <si>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</si>
  <si>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</si>
  <si>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</si>
  <si>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</si>
  <si>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</si>
  <si>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</si>
  <si>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</si>
  <si>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</si>
  <si>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</si>
  <si>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</si>
  <si>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</si>
  <si>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</si>
  <si>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</si>
  <si>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</si>
  <si>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</si>
  <si>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</si>
  <si>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</si>
  <si>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</si>
  <si>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</si>
  <si>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</si>
  <si>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</si>
  <si>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</si>
  <si>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</si>
  <si>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</si>
  <si>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</si>
  <si>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</si>
  <si>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</si>
  <si>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</si>
  <si>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</si>
  <si>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</si>
  <si>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</si>
  <si>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</si>
  <si>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V1-S1-7R760-40L32-6610030</t>
  </si>
  <si>
    <t>Светодиодный светильник VARTON уличный Levante M 100 Вт Road RU кронштейн 60 мм 3000 К RAL7045 серый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</si>
  <si>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</si>
  <si>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</si>
  <si>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</si>
  <si>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</si>
  <si>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</si>
  <si>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</si>
  <si>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</si>
  <si>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</si>
  <si>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</si>
  <si>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</si>
  <si>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</si>
  <si>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</si>
  <si>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</si>
  <si>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</si>
  <si>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</si>
  <si>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</si>
  <si>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</si>
  <si>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</si>
  <si>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</si>
  <si>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</si>
  <si>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</si>
  <si>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</si>
  <si>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</si>
  <si>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</si>
  <si>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</si>
  <si>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</si>
  <si>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</si>
  <si>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</si>
  <si>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</si>
  <si>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</si>
  <si>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</si>
  <si>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</si>
  <si>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</si>
  <si>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</si>
  <si>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</si>
  <si>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</si>
  <si>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</si>
  <si>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</si>
  <si>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</si>
  <si>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</si>
  <si>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</si>
  <si>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</si>
  <si>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</si>
  <si>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</si>
  <si>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</si>
  <si>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</si>
  <si>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</si>
  <si>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</si>
  <si>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</si>
  <si>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</si>
  <si>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</si>
  <si>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</si>
  <si>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</si>
  <si>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</si>
  <si>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</si>
  <si>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</si>
  <si>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</si>
  <si>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</si>
  <si>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</si>
  <si>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</si>
  <si>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</si>
  <si>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</si>
  <si>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</si>
  <si>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</si>
  <si>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</si>
  <si>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</si>
  <si>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</si>
  <si>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</si>
  <si>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</si>
  <si>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</si>
  <si>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</si>
  <si>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</si>
  <si>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</si>
  <si>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</si>
  <si>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</si>
  <si>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</si>
  <si>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</si>
  <si>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</si>
  <si>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</si>
  <si>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</si>
  <si>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</si>
  <si>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</si>
  <si>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</si>
  <si>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</si>
  <si>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</si>
  <si>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</si>
  <si>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</si>
  <si>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</si>
  <si>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</si>
  <si>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</si>
  <si>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</si>
  <si>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</si>
  <si>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</si>
  <si>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</si>
  <si>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</si>
  <si>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</si>
  <si>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</si>
  <si>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</si>
  <si>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</si>
  <si>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</si>
  <si>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</si>
  <si>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</si>
  <si>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</si>
  <si>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</si>
  <si>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</si>
  <si>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</si>
  <si>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</si>
  <si>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</si>
  <si>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</si>
  <si>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</si>
  <si>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</si>
  <si>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</si>
  <si>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</si>
  <si>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</si>
  <si>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</si>
  <si>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</si>
  <si>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</si>
  <si>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</si>
  <si>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</si>
  <si>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</si>
  <si>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</si>
  <si>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</si>
  <si>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</si>
  <si>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</si>
  <si>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</si>
  <si>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</si>
  <si>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</si>
  <si>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</si>
  <si>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</si>
  <si>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</si>
  <si>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</si>
  <si>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</si>
  <si>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</si>
  <si>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</si>
  <si>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</si>
  <si>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</si>
  <si>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</si>
  <si>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</si>
  <si>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</si>
  <si>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</si>
  <si>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</si>
  <si>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</si>
  <si>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</si>
  <si>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</si>
  <si>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</si>
  <si>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</si>
  <si>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</si>
  <si>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</si>
  <si>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</si>
  <si>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</si>
  <si>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</si>
  <si>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</si>
  <si>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</si>
  <si>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</si>
  <si>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</si>
  <si>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</si>
  <si>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</si>
  <si>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</si>
  <si>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</si>
  <si>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</si>
  <si>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</si>
  <si>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</si>
  <si>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</si>
  <si>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</si>
  <si>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</si>
  <si>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</si>
  <si>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</si>
  <si>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</si>
  <si>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</si>
  <si>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</si>
  <si>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</si>
  <si>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</si>
  <si>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</si>
  <si>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</si>
  <si>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</si>
  <si>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</si>
  <si>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</si>
  <si>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</si>
  <si>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</si>
  <si>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</si>
  <si>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</si>
  <si>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</si>
  <si>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</si>
  <si>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</si>
  <si>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</si>
  <si>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</si>
  <si>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</si>
  <si>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</si>
  <si>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</si>
  <si>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</si>
  <si>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</si>
  <si>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</si>
  <si>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</si>
  <si>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</si>
  <si>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</si>
  <si>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</si>
  <si>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</si>
  <si>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</si>
  <si>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</si>
  <si>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</si>
  <si>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</si>
  <si>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</si>
  <si>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</si>
  <si>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</si>
  <si>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</si>
  <si>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</si>
  <si>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</si>
  <si>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</si>
  <si>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</si>
  <si>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</si>
  <si>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</si>
  <si>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</si>
  <si>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</si>
  <si>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</si>
  <si>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</si>
  <si>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</si>
  <si>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</si>
  <si>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</si>
  <si>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</si>
  <si>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</si>
  <si>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</si>
  <si>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</si>
  <si>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</si>
  <si>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</si>
  <si>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</si>
  <si>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</si>
  <si>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</si>
  <si>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</si>
  <si>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</si>
  <si>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</si>
  <si>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</si>
  <si>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</si>
  <si>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</si>
  <si>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</si>
  <si>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</si>
  <si>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</si>
  <si>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</si>
  <si>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</si>
  <si>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</si>
  <si>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</si>
  <si>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</si>
  <si>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</si>
  <si>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</si>
  <si>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</si>
  <si>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</si>
  <si>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</si>
  <si>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</si>
  <si>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</si>
  <si>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</si>
  <si>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</si>
  <si>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</si>
  <si>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</si>
  <si>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</si>
  <si>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</si>
  <si>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</si>
  <si>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</si>
  <si>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</si>
  <si>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</si>
  <si>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</si>
  <si>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</si>
  <si>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</si>
  <si>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</si>
  <si>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</si>
  <si>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</si>
  <si>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</si>
  <si>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</si>
  <si>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</si>
  <si>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</si>
  <si>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</si>
  <si>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</si>
  <si>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V1-S1-9R648-40L30-6606040</t>
  </si>
  <si>
    <t>Светодиодный светильник VARTON уличный Levante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</si>
  <si>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</si>
  <si>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</si>
  <si>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</si>
  <si>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</si>
  <si>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</si>
  <si>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</si>
  <si>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</si>
  <si>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</si>
  <si>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</si>
  <si>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</si>
  <si>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</si>
  <si>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</si>
  <si>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</si>
  <si>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</si>
  <si>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</si>
  <si>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</si>
  <si>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</si>
  <si>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</si>
  <si>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</si>
  <si>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</si>
  <si>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</si>
  <si>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</si>
  <si>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</si>
  <si>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</si>
  <si>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</si>
  <si>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</si>
  <si>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</si>
  <si>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</si>
  <si>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</si>
  <si>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</si>
  <si>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</si>
  <si>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</si>
  <si>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</si>
  <si>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</si>
  <si>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</si>
  <si>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</si>
  <si>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</si>
  <si>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</si>
  <si>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</si>
  <si>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</si>
  <si>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</si>
  <si>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</si>
  <si>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</si>
  <si>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</si>
  <si>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</si>
  <si>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</si>
  <si>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</si>
  <si>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</si>
  <si>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</si>
  <si>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</si>
  <si>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</si>
  <si>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</si>
  <si>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</si>
  <si>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</si>
  <si>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</si>
  <si>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</si>
  <si>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</si>
  <si>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</si>
  <si>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</si>
  <si>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</si>
  <si>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</si>
  <si>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</si>
  <si>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</si>
  <si>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</si>
  <si>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</si>
  <si>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</si>
  <si>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</si>
  <si>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</si>
  <si>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</si>
  <si>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</si>
  <si>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</si>
  <si>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</si>
  <si>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</si>
  <si>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</si>
  <si>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</si>
  <si>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</si>
  <si>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</si>
  <si>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</si>
  <si>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V1-S1-7R748-40L30-6608040</t>
  </si>
  <si>
    <t>Светодиодный светильник VARTON уличный Levante M 80 Вт Urban RU кронштейн 48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</si>
  <si>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</si>
  <si>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</si>
  <si>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</si>
  <si>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</si>
  <si>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</si>
  <si>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</si>
  <si>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</si>
  <si>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</si>
  <si>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</si>
  <si>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</si>
  <si>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</si>
  <si>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</si>
  <si>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</si>
  <si>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</si>
  <si>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</si>
  <si>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</si>
  <si>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</si>
  <si>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</si>
  <si>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</si>
  <si>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</si>
  <si>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</si>
  <si>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</si>
  <si>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</si>
  <si>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</si>
  <si>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</si>
  <si>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</si>
  <si>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</si>
  <si>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</si>
  <si>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</si>
  <si>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</si>
  <si>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</si>
  <si>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</si>
  <si>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</si>
  <si>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</si>
  <si>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</si>
  <si>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</si>
  <si>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</si>
  <si>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</si>
  <si>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</si>
  <si>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</si>
  <si>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</si>
  <si>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</si>
  <si>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</si>
  <si>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</si>
  <si>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</si>
  <si>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</si>
  <si>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</si>
  <si>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</si>
  <si>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</si>
  <si>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</si>
  <si>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</si>
  <si>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</si>
  <si>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</si>
  <si>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</si>
  <si>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</si>
  <si>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</si>
  <si>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</si>
  <si>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</si>
  <si>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</si>
  <si>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</si>
  <si>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</si>
  <si>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</si>
  <si>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</si>
  <si>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</si>
  <si>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</si>
  <si>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</si>
  <si>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</si>
  <si>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</si>
  <si>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</si>
  <si>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</si>
  <si>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</si>
  <si>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</si>
  <si>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</si>
  <si>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</si>
  <si>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</si>
  <si>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</si>
  <si>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</si>
  <si>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</si>
  <si>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</si>
  <si>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</si>
  <si>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</si>
  <si>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</si>
  <si>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</si>
  <si>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</si>
  <si>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</si>
  <si>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</si>
  <si>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</si>
  <si>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</si>
  <si>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</si>
  <si>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</si>
  <si>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</si>
  <si>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</si>
  <si>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</si>
  <si>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</si>
  <si>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</si>
  <si>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</si>
  <si>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</si>
  <si>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</si>
  <si>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</si>
  <si>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</si>
  <si>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</si>
  <si>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</si>
  <si>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</si>
  <si>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</si>
  <si>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</si>
  <si>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</si>
  <si>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</si>
  <si>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</si>
  <si>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</si>
  <si>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</si>
  <si>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</si>
  <si>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</si>
  <si>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</si>
  <si>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</si>
  <si>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</si>
  <si>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</si>
  <si>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</si>
  <si>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</si>
  <si>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</si>
  <si>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</si>
  <si>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</si>
  <si>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</si>
  <si>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</si>
  <si>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</si>
  <si>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</si>
  <si>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</si>
  <si>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</si>
  <si>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</si>
  <si>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</si>
  <si>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</si>
  <si>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</si>
  <si>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</si>
  <si>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</si>
  <si>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</si>
  <si>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</si>
  <si>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</si>
  <si>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</si>
  <si>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</si>
  <si>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</si>
  <si>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</si>
  <si>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</si>
  <si>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</si>
  <si>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</si>
  <si>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</si>
  <si>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</si>
  <si>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</si>
  <si>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</si>
  <si>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</si>
  <si>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</si>
  <si>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</si>
  <si>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</si>
  <si>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</si>
  <si>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</si>
  <si>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</si>
  <si>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</si>
  <si>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</si>
  <si>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</si>
  <si>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</si>
  <si>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</si>
  <si>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</si>
  <si>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</si>
  <si>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</si>
  <si>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</si>
  <si>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</si>
  <si>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</si>
  <si>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</si>
  <si>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</si>
  <si>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</si>
  <si>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</si>
  <si>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</si>
  <si>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</si>
  <si>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</si>
  <si>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</si>
  <si>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</si>
  <si>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</si>
  <si>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</si>
  <si>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</si>
  <si>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</si>
  <si>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</si>
  <si>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</si>
  <si>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</si>
  <si>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</si>
  <si>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</si>
  <si>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</si>
  <si>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</si>
  <si>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</si>
  <si>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</si>
  <si>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</si>
  <si>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</si>
  <si>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</si>
  <si>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</si>
  <si>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</si>
  <si>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</si>
  <si>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</si>
  <si>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</si>
  <si>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</si>
  <si>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</si>
  <si>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</si>
  <si>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</si>
  <si>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</si>
  <si>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</si>
  <si>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</si>
  <si>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</si>
  <si>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</si>
  <si>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</si>
  <si>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</si>
  <si>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</si>
  <si>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V1-S1-7R660-40L05-6604050</t>
  </si>
  <si>
    <t>Светодиодный светильник VARTON уличный Levante 40 Вт Yard RU кронштейн 60 мм 5000 К RAL7045 серый муар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</si>
  <si>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</si>
  <si>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</si>
  <si>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</si>
  <si>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</si>
  <si>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</si>
  <si>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</si>
  <si>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</si>
  <si>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</si>
  <si>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</si>
  <si>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</si>
  <si>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</si>
  <si>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</si>
  <si>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</si>
  <si>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</si>
  <si>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</si>
  <si>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</si>
  <si>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</si>
  <si>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</si>
  <si>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</si>
  <si>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</si>
  <si>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</si>
  <si>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</si>
  <si>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</si>
  <si>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</si>
  <si>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</si>
  <si>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</si>
  <si>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</si>
  <si>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</si>
  <si>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</si>
  <si>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</si>
  <si>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</si>
  <si>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</si>
  <si>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</si>
  <si>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</si>
  <si>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</si>
  <si>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</si>
  <si>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</si>
  <si>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</si>
  <si>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</si>
  <si>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</si>
  <si>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</si>
  <si>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</si>
  <si>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</si>
  <si>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</si>
  <si>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</si>
  <si>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</si>
  <si>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</si>
  <si>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</si>
  <si>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</si>
  <si>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</si>
  <si>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V1-S1-7R660-40L05-6605050</t>
  </si>
  <si>
    <t>Светодиодный светильник VARTON уличный Levante 50 Вт Yard RU кронштейн 60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</si>
  <si>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</si>
  <si>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</si>
  <si>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</si>
  <si>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</si>
  <si>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</si>
  <si>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</si>
  <si>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</si>
  <si>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</si>
  <si>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</si>
  <si>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</si>
  <si>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</si>
  <si>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</si>
  <si>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</si>
  <si>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</si>
  <si>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</si>
  <si>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</si>
  <si>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</si>
  <si>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</si>
  <si>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</si>
  <si>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</si>
  <si>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</si>
  <si>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</si>
  <si>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</si>
  <si>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</si>
  <si>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</si>
  <si>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</si>
  <si>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</si>
  <si>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</si>
  <si>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</si>
  <si>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</si>
  <si>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</si>
  <si>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</si>
  <si>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</si>
  <si>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</si>
  <si>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</si>
  <si>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</si>
  <si>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</si>
  <si>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</si>
  <si>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</si>
  <si>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</si>
  <si>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</si>
  <si>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</si>
  <si>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</si>
  <si>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</si>
  <si>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</si>
  <si>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</si>
  <si>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</si>
  <si>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</si>
  <si>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</si>
  <si>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</si>
  <si>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</si>
  <si>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</si>
  <si>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</si>
  <si>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</si>
  <si>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</si>
  <si>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</si>
  <si>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</si>
  <si>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</si>
  <si>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</si>
  <si>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</si>
  <si>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</si>
  <si>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</si>
  <si>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</si>
  <si>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</si>
  <si>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</si>
  <si>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</si>
  <si>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</si>
  <si>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</si>
  <si>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</si>
  <si>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</si>
  <si>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</si>
  <si>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</si>
  <si>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</si>
  <si>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</si>
  <si>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V1-S1-9R648-40L05-6606050</t>
  </si>
  <si>
    <t>Светодиодный светильник VARTON уличный Levante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</si>
  <si>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</si>
  <si>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</si>
  <si>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</si>
  <si>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</si>
  <si>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</si>
  <si>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</si>
  <si>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</si>
  <si>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</si>
  <si>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</si>
  <si>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</si>
  <si>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</si>
  <si>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</si>
  <si>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</si>
  <si>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</si>
  <si>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</si>
  <si>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</si>
  <si>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</si>
  <si>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</si>
  <si>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</si>
  <si>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</si>
  <si>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</si>
  <si>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</si>
  <si>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</si>
  <si>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</si>
  <si>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</si>
  <si>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</si>
  <si>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</si>
  <si>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</si>
  <si>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</si>
  <si>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</si>
  <si>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</si>
  <si>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</si>
  <si>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</si>
  <si>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</si>
  <si>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</si>
  <si>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</si>
  <si>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</si>
  <si>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</si>
  <si>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</si>
  <si>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</si>
  <si>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</si>
  <si>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</si>
  <si>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</si>
  <si>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</si>
  <si>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</si>
  <si>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</si>
  <si>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</si>
  <si>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</si>
  <si>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</si>
  <si>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</si>
  <si>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</si>
  <si>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</si>
  <si>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</si>
  <si>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</si>
  <si>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</si>
  <si>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</si>
  <si>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</si>
  <si>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</si>
  <si>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</si>
  <si>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</si>
  <si>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</si>
  <si>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</si>
  <si>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</si>
  <si>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</si>
  <si>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</si>
  <si>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</si>
  <si>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</si>
  <si>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</si>
  <si>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</si>
  <si>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</si>
  <si>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</si>
  <si>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</si>
  <si>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</si>
  <si>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</si>
  <si>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</si>
  <si>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</si>
  <si>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</si>
  <si>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</si>
  <si>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</si>
  <si>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</si>
  <si>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</si>
  <si>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</si>
  <si>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</si>
  <si>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</si>
  <si>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</si>
  <si>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</si>
  <si>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</si>
  <si>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</si>
  <si>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</si>
  <si>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</si>
  <si>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</si>
  <si>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</si>
  <si>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</si>
  <si>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</si>
  <si>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</si>
  <si>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</si>
  <si>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</si>
  <si>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</si>
  <si>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</si>
  <si>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</si>
  <si>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</si>
  <si>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</si>
  <si>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</si>
  <si>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</si>
  <si>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</si>
  <si>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</si>
  <si>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</si>
  <si>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</si>
  <si>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</si>
  <si>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</si>
  <si>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</si>
  <si>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</si>
  <si>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</si>
  <si>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</si>
  <si>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</si>
  <si>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</si>
  <si>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</si>
  <si>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</si>
  <si>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</si>
  <si>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</si>
  <si>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</si>
  <si>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</si>
  <si>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</si>
  <si>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</si>
  <si>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</si>
  <si>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</si>
  <si>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</si>
  <si>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</si>
  <si>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</si>
  <si>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</si>
  <si>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</si>
  <si>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</si>
  <si>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</si>
  <si>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</si>
  <si>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</si>
  <si>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</si>
  <si>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</si>
  <si>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</si>
  <si>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</si>
  <si>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</si>
  <si>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</si>
  <si>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</si>
  <si>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</si>
  <si>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</si>
  <si>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</si>
  <si>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</si>
  <si>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</si>
  <si>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</si>
  <si>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</si>
  <si>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</si>
  <si>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</si>
  <si>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</si>
  <si>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</si>
  <si>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</si>
  <si>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</si>
  <si>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</si>
  <si>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</si>
  <si>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</si>
  <si>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</si>
  <si>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</si>
  <si>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</si>
  <si>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</si>
  <si>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</si>
  <si>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</si>
  <si>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</si>
  <si>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</si>
  <si>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</si>
  <si>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</si>
  <si>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</si>
  <si>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</si>
  <si>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</si>
  <si>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</si>
  <si>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</si>
  <si>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</si>
  <si>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</si>
  <si>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</si>
  <si>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V1-S1-70660-40L32-6602530</t>
  </si>
  <si>
    <t>Светодиодный светильник VARTON уличный Levante Road 25 Вт кронштейн 60 мм 3000 K серый RAL7045 муар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</si>
  <si>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</si>
  <si>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</si>
  <si>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</si>
  <si>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</si>
  <si>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</si>
  <si>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</si>
  <si>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</si>
  <si>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</si>
  <si>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</si>
  <si>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</si>
  <si>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</si>
  <si>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</si>
  <si>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</si>
  <si>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</si>
  <si>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</si>
  <si>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</si>
  <si>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</si>
  <si>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</si>
  <si>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</si>
  <si>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</si>
  <si>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</si>
  <si>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</si>
  <si>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</si>
  <si>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</si>
  <si>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</si>
  <si>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</si>
  <si>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</si>
  <si>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</si>
  <si>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</si>
  <si>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</si>
  <si>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</si>
  <si>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</si>
  <si>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</si>
  <si>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</si>
  <si>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</si>
  <si>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</si>
  <si>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</si>
  <si>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</si>
  <si>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</si>
  <si>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</si>
  <si>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</si>
  <si>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</si>
  <si>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</si>
  <si>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</si>
  <si>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</si>
  <si>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</si>
  <si>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V1-S1-90660-40L32-6602550</t>
  </si>
  <si>
    <t>Светодиодный светильник VARTON уличный Levante Road 25 Вт кронштейн 60 мм 5000 K черный RAL9005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</si>
  <si>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</si>
  <si>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</si>
  <si>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</si>
  <si>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</si>
  <si>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V1-S1-70648-40L32-6602550</t>
  </si>
  <si>
    <t>Светодиодный светильник VARTON уличный Levante Road 25 Вт кронштейн 48 мм 5000 K серый RAL7045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</si>
  <si>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</si>
  <si>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</si>
  <si>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</si>
  <si>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</si>
  <si>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</si>
  <si>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</si>
  <si>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</si>
  <si>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</si>
  <si>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</si>
  <si>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</si>
  <si>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</si>
  <si>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</si>
  <si>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</si>
  <si>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</si>
  <si>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</si>
  <si>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</si>
  <si>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</si>
  <si>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</si>
  <si>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</si>
  <si>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</si>
  <si>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</si>
  <si>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</si>
  <si>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</si>
  <si>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</si>
  <si>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</si>
  <si>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</si>
  <si>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</si>
  <si>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</si>
  <si>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</si>
  <si>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</si>
  <si>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</si>
  <si>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</si>
  <si>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</si>
  <si>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</si>
  <si>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</si>
  <si>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</si>
  <si>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</si>
  <si>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</si>
  <si>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</si>
  <si>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</si>
  <si>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</si>
  <si>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</si>
  <si>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</si>
  <si>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</si>
  <si>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</si>
  <si>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</si>
  <si>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</si>
  <si>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</si>
  <si>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</si>
  <si>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</si>
  <si>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</si>
  <si>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</si>
  <si>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</si>
  <si>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</si>
  <si>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</si>
  <si>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</si>
  <si>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</si>
  <si>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</si>
  <si>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</si>
  <si>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</si>
  <si>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</si>
  <si>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</si>
  <si>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</si>
  <si>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</si>
  <si>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</si>
  <si>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</si>
  <si>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</si>
  <si>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</si>
  <si>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</si>
  <si>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</si>
  <si>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</si>
  <si>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</si>
  <si>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</si>
  <si>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</si>
  <si>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</si>
  <si>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</si>
  <si>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</si>
  <si>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</si>
  <si>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</si>
  <si>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</si>
  <si>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</si>
  <si>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</si>
  <si>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</si>
  <si>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</si>
  <si>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</si>
  <si>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</si>
  <si>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</si>
  <si>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</si>
  <si>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</si>
  <si>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</si>
  <si>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</si>
  <si>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</si>
  <si>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</si>
  <si>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</si>
  <si>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</si>
  <si>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</si>
  <si>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</si>
  <si>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</si>
  <si>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</si>
  <si>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</si>
  <si>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</si>
  <si>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</si>
  <si>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</si>
  <si>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</si>
  <si>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</si>
  <si>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</si>
  <si>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</si>
  <si>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</si>
  <si>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</si>
  <si>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</si>
  <si>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</si>
  <si>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</si>
  <si>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</si>
  <si>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</si>
  <si>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</si>
  <si>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</si>
  <si>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</si>
  <si>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</si>
  <si>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</si>
  <si>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</si>
  <si>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</si>
  <si>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</si>
  <si>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</si>
  <si>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</si>
  <si>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</si>
  <si>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</si>
  <si>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</si>
  <si>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</si>
  <si>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</si>
  <si>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</si>
  <si>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</si>
  <si>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</si>
  <si>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</si>
  <si>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</si>
  <si>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</si>
  <si>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</si>
  <si>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</si>
  <si>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</si>
  <si>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</si>
  <si>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</si>
  <si>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</si>
  <si>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</si>
  <si>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</si>
  <si>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</si>
  <si>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</si>
  <si>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</si>
  <si>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</si>
  <si>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</si>
  <si>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</si>
  <si>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</si>
  <si>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</si>
  <si>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</si>
  <si>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</si>
  <si>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</si>
  <si>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</si>
  <si>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</si>
  <si>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</si>
  <si>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</si>
  <si>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</si>
  <si>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</si>
  <si>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</si>
  <si>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</si>
  <si>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</si>
  <si>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</si>
  <si>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</si>
  <si>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</si>
  <si>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</si>
  <si>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</si>
  <si>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</si>
  <si>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</si>
  <si>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</si>
  <si>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</si>
  <si>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</si>
  <si>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</si>
  <si>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</si>
  <si>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</si>
  <si>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</si>
  <si>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</si>
  <si>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</si>
  <si>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</si>
  <si>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</si>
  <si>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</si>
  <si>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</si>
  <si>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</si>
  <si>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</si>
  <si>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</si>
  <si>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</si>
  <si>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</si>
  <si>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</si>
  <si>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</si>
  <si>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</si>
  <si>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</si>
  <si>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</si>
  <si>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</si>
  <si>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</si>
  <si>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</si>
  <si>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</si>
  <si>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</si>
  <si>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</si>
  <si>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</si>
  <si>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V1-S1-90648-40Y32-6605040</t>
  </si>
  <si>
    <t>Светодиодный светильник VARTON уличный Levante Road 50 Вт кронштейн 48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</si>
  <si>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</si>
  <si>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</si>
  <si>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</si>
  <si>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</si>
  <si>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</si>
  <si>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</si>
  <si>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</si>
  <si>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</si>
  <si>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</si>
  <si>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</si>
  <si>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</si>
  <si>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</si>
  <si>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</si>
  <si>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</si>
  <si>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</si>
  <si>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</si>
  <si>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</si>
  <si>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</si>
  <si>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</si>
  <si>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</si>
  <si>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</si>
  <si>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</si>
  <si>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</si>
  <si>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</si>
  <si>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</si>
  <si>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</si>
  <si>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</si>
  <si>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</si>
  <si>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</si>
  <si>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</si>
  <si>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V1-S1-90760-40L32-6606030</t>
  </si>
  <si>
    <t>Светодиодный светильник VARTON уличный Levante M Road 60 Вт кронштейн 60 мм 3000 K RAL9005 черный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</si>
  <si>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</si>
  <si>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</si>
  <si>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V1-S1-70660-40L32-6606030</t>
  </si>
  <si>
    <t>Светодиодный светильник VARTON уличный Levante Road 60 Вт кронштейн 60 мм 3000 K серый RAL7045 муар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</si>
  <si>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</si>
  <si>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</si>
  <si>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</si>
  <si>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</si>
  <si>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</si>
  <si>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</si>
  <si>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</si>
  <si>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</si>
  <si>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</si>
  <si>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</si>
  <si>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</si>
  <si>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</si>
  <si>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</si>
  <si>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</si>
  <si>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</si>
  <si>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</si>
  <si>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</si>
  <si>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</si>
  <si>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</si>
  <si>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</si>
  <si>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</si>
  <si>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</si>
  <si>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</si>
  <si>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</si>
  <si>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</si>
  <si>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</si>
  <si>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</si>
  <si>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</si>
  <si>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</si>
  <si>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</si>
  <si>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</si>
  <si>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</si>
  <si>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</si>
  <si>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</si>
  <si>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</si>
  <si>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</si>
  <si>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</si>
  <si>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</si>
  <si>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</si>
  <si>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</si>
  <si>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</si>
  <si>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</si>
  <si>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</si>
  <si>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</si>
  <si>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</si>
  <si>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</si>
  <si>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</si>
  <si>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</si>
  <si>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</si>
  <si>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</si>
  <si>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</si>
  <si>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</si>
  <si>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</si>
  <si>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</si>
  <si>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</si>
  <si>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</si>
  <si>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</si>
  <si>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</si>
  <si>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</si>
  <si>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</si>
  <si>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</si>
  <si>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</si>
  <si>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</si>
  <si>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</si>
  <si>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</si>
  <si>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</si>
  <si>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</si>
  <si>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</si>
  <si>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</si>
  <si>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</si>
  <si>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</si>
  <si>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</si>
  <si>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</si>
  <si>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</si>
  <si>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</si>
  <si>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</si>
  <si>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</si>
  <si>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</si>
  <si>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</si>
  <si>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</si>
  <si>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</si>
  <si>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</si>
  <si>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</si>
  <si>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</si>
  <si>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</si>
  <si>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</si>
  <si>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</si>
  <si>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</si>
  <si>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</si>
  <si>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</si>
  <si>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V1-S1-90648-40L32-6606050</t>
  </si>
  <si>
    <t>Светодиодный светильник VARTON уличный Levante Road 60 Вт кронштейн 48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</si>
  <si>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</si>
  <si>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</si>
  <si>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</si>
  <si>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</si>
  <si>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</si>
  <si>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</si>
  <si>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</si>
  <si>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</si>
  <si>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V1-S1-90748-40L32-6606050</t>
  </si>
  <si>
    <t>Светодиодный светильник VARTON уличный Levante M Road 60 Вт кронштейн 48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</si>
  <si>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</si>
  <si>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</si>
  <si>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V1-S1-90760-40L32-6606050</t>
  </si>
  <si>
    <t>Светодиодный светильник VARTON уличный Levante M Road 60 Вт кронштейн 60 мм 5000 K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</si>
  <si>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</si>
  <si>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</si>
  <si>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</si>
  <si>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</si>
  <si>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</si>
  <si>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</si>
  <si>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</si>
  <si>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</si>
  <si>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</si>
  <si>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</si>
  <si>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</si>
  <si>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</si>
  <si>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</si>
  <si>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</si>
  <si>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</si>
  <si>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</si>
  <si>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</si>
  <si>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</si>
  <si>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</si>
  <si>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</si>
  <si>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</si>
  <si>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</si>
  <si>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</si>
  <si>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</si>
  <si>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</si>
  <si>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</si>
  <si>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</si>
  <si>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</si>
  <si>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</si>
  <si>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</si>
  <si>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</si>
  <si>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</si>
  <si>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V1-S1-90748-40L32-6608030</t>
  </si>
  <si>
    <t>Светодиодный светильник VARTON уличный Levante M Road 80 Вт кронштейн 48 мм 3000 K RAL9005 черный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</si>
  <si>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</si>
  <si>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</si>
  <si>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</si>
  <si>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</si>
  <si>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</si>
  <si>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</si>
  <si>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</si>
  <si>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</si>
  <si>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</si>
  <si>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</si>
  <si>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</si>
  <si>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</si>
  <si>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</si>
  <si>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</si>
  <si>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</si>
  <si>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</si>
  <si>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</si>
  <si>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</si>
  <si>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</si>
  <si>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</si>
  <si>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</si>
  <si>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</si>
  <si>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</si>
  <si>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</si>
  <si>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</si>
  <si>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</si>
  <si>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</si>
  <si>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</si>
  <si>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</si>
  <si>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</si>
  <si>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</si>
  <si>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</si>
  <si>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</si>
  <si>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</si>
  <si>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</si>
  <si>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</si>
  <si>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</si>
  <si>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</si>
  <si>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</si>
  <si>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</si>
  <si>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</si>
  <si>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</si>
  <si>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</si>
  <si>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</si>
  <si>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</si>
  <si>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</si>
  <si>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</si>
  <si>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</si>
  <si>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</si>
  <si>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</si>
  <si>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</si>
  <si>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</si>
  <si>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</si>
  <si>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</si>
  <si>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</si>
  <si>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</si>
  <si>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</si>
  <si>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</si>
  <si>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</si>
  <si>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</si>
  <si>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</si>
  <si>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</si>
  <si>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</si>
  <si>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</si>
  <si>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</si>
  <si>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</si>
  <si>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</si>
  <si>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</si>
  <si>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</si>
  <si>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</si>
  <si>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</si>
  <si>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</si>
  <si>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</si>
  <si>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</si>
  <si>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</si>
  <si>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</si>
  <si>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</si>
  <si>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</si>
  <si>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</si>
  <si>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</si>
  <si>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</si>
  <si>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</si>
  <si>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</si>
  <si>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</si>
  <si>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</si>
  <si>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</si>
  <si>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</si>
  <si>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</si>
  <si>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</si>
  <si>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</si>
  <si>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</si>
  <si>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</si>
  <si>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</si>
  <si>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</si>
  <si>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</si>
  <si>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</si>
  <si>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</si>
  <si>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</si>
  <si>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</si>
  <si>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</si>
  <si>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</si>
  <si>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</si>
  <si>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</si>
  <si>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</si>
  <si>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</si>
  <si>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</si>
  <si>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</si>
  <si>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</si>
  <si>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</si>
  <si>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</si>
  <si>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</si>
  <si>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</si>
  <si>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</si>
  <si>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</si>
  <si>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</si>
  <si>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</si>
  <si>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</si>
  <si>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</si>
  <si>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</si>
  <si>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</si>
  <si>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</si>
  <si>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</si>
  <si>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</si>
  <si>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</si>
  <si>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</si>
  <si>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</si>
  <si>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</si>
  <si>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</si>
  <si>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</si>
  <si>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</si>
  <si>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</si>
  <si>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</si>
  <si>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</si>
  <si>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</si>
  <si>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</si>
  <si>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</si>
  <si>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</si>
  <si>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</si>
  <si>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</si>
  <si>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</si>
  <si>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</si>
  <si>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</si>
  <si>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</si>
  <si>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</si>
  <si>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</si>
  <si>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</si>
  <si>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</si>
  <si>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</si>
  <si>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</si>
  <si>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</si>
  <si>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</si>
  <si>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</si>
  <si>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</si>
  <si>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</si>
  <si>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</si>
  <si>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</si>
  <si>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</si>
  <si>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</si>
  <si>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</si>
  <si>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</si>
  <si>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</si>
  <si>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</si>
  <si>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</si>
  <si>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</si>
  <si>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</si>
  <si>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</si>
  <si>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</si>
  <si>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V1-S1-90748-40L32-6611040</t>
  </si>
  <si>
    <t>Светодиодный светильник VARTON уличный Levante M Road 110 Вт кронштейн 48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</si>
  <si>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</si>
  <si>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</si>
  <si>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</si>
  <si>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</si>
  <si>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</si>
  <si>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</si>
  <si>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</si>
  <si>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</si>
  <si>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</si>
  <si>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</si>
  <si>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</si>
  <si>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</si>
  <si>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</si>
  <si>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</si>
  <si>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</si>
  <si>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</si>
  <si>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</si>
  <si>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</si>
  <si>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</si>
  <si>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</si>
  <si>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</si>
  <si>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</si>
  <si>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</si>
  <si>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</si>
  <si>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</si>
  <si>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</si>
  <si>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</si>
  <si>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</si>
  <si>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</si>
  <si>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</si>
  <si>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</si>
  <si>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</si>
  <si>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</si>
  <si>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</si>
  <si>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</si>
  <si>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</si>
  <si>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</si>
  <si>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</si>
  <si>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</si>
  <si>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</si>
  <si>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</si>
  <si>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</si>
  <si>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</si>
  <si>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</si>
  <si>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</si>
  <si>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</si>
  <si>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Levante Urban (для города)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</si>
  <si>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</si>
  <si>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</si>
  <si>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</si>
  <si>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</si>
  <si>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</si>
  <si>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</si>
  <si>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</si>
  <si>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</si>
  <si>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</si>
  <si>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</si>
  <si>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</si>
  <si>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</si>
  <si>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</si>
  <si>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</si>
  <si>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</si>
  <si>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</si>
  <si>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</si>
  <si>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</si>
  <si>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</si>
  <si>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</si>
  <si>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</si>
  <si>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</si>
  <si>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</si>
  <si>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</si>
  <si>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</si>
  <si>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</si>
  <si>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</si>
  <si>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</si>
  <si>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</si>
  <si>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</si>
  <si>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</si>
  <si>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</si>
  <si>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</si>
  <si>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</si>
  <si>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</si>
  <si>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</si>
  <si>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</si>
  <si>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</si>
  <si>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</si>
  <si>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</si>
  <si>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</si>
  <si>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</si>
  <si>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</si>
  <si>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</si>
  <si>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</si>
  <si>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</si>
  <si>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</si>
  <si>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</si>
  <si>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</si>
  <si>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</si>
  <si>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</si>
  <si>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</si>
  <si>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</si>
  <si>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</si>
  <si>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</si>
  <si>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</si>
  <si>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</si>
  <si>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</si>
  <si>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</si>
  <si>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</si>
  <si>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</si>
  <si>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</si>
  <si>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</si>
  <si>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</si>
  <si>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</si>
  <si>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</si>
  <si>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</si>
  <si>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</si>
  <si>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</si>
  <si>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</si>
  <si>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</si>
  <si>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</si>
  <si>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</si>
  <si>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</si>
  <si>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</si>
  <si>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</si>
  <si>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</si>
  <si>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</si>
  <si>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</si>
  <si>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</si>
  <si>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</si>
  <si>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</si>
  <si>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</si>
  <si>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</si>
  <si>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</si>
  <si>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</si>
  <si>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</si>
  <si>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</si>
  <si>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</si>
  <si>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</si>
  <si>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</si>
  <si>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</si>
  <si>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</si>
  <si>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</si>
  <si>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</si>
  <si>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</si>
  <si>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V1-S1-90660-40L30-6603040</t>
  </si>
  <si>
    <t>Светодиодный светильник VARTON уличный Levante Urban 30 Вт кронштейн 60 мм 4000 K черный RAL9005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</si>
  <si>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</si>
  <si>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</si>
  <si>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</si>
  <si>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</si>
  <si>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</si>
  <si>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</si>
  <si>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</si>
  <si>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</si>
  <si>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</si>
  <si>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</si>
  <si>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</si>
  <si>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</si>
  <si>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</si>
  <si>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</si>
  <si>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</si>
  <si>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</si>
  <si>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</si>
  <si>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</si>
  <si>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</si>
  <si>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</si>
  <si>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</si>
  <si>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</si>
  <si>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</si>
  <si>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</si>
  <si>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</si>
  <si>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</si>
  <si>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</si>
  <si>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</si>
  <si>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</si>
  <si>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</si>
  <si>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</si>
  <si>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</si>
  <si>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</si>
  <si>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</si>
  <si>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</si>
  <si>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</si>
  <si>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</si>
  <si>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</si>
  <si>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</si>
  <si>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</si>
  <si>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</si>
  <si>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</si>
  <si>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</si>
  <si>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</si>
  <si>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</si>
  <si>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</si>
  <si>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</si>
  <si>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</si>
  <si>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</si>
  <si>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</si>
  <si>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</si>
  <si>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</si>
  <si>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</si>
  <si>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</si>
  <si>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</si>
  <si>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</si>
  <si>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</si>
  <si>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</si>
  <si>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</si>
  <si>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</si>
  <si>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</si>
  <si>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</si>
  <si>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</si>
  <si>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</si>
  <si>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</si>
  <si>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</si>
  <si>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</si>
  <si>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</si>
  <si>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</si>
  <si>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</si>
  <si>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</si>
  <si>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</si>
  <si>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</si>
  <si>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</si>
  <si>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</si>
  <si>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</si>
  <si>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</si>
  <si>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</si>
  <si>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</si>
  <si>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</si>
  <si>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</si>
  <si>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</si>
  <si>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</si>
  <si>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</si>
  <si>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</si>
  <si>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</si>
  <si>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</si>
  <si>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</si>
  <si>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</si>
  <si>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</si>
  <si>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</si>
  <si>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</si>
  <si>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</si>
  <si>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</si>
  <si>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</si>
  <si>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</si>
  <si>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</si>
  <si>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</si>
  <si>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</si>
  <si>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</si>
  <si>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</si>
  <si>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</si>
  <si>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</si>
  <si>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</si>
  <si>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</si>
  <si>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</si>
  <si>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</si>
  <si>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</si>
  <si>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</si>
  <si>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</si>
  <si>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</si>
  <si>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</si>
  <si>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</si>
  <si>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</si>
  <si>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</si>
  <si>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</si>
  <si>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</si>
  <si>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</si>
  <si>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</si>
  <si>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</si>
  <si>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</si>
  <si>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</si>
  <si>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</si>
  <si>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</si>
  <si>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</si>
  <si>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</si>
  <si>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</si>
  <si>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</si>
  <si>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</si>
  <si>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</si>
  <si>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</si>
  <si>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</si>
  <si>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</si>
  <si>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</si>
  <si>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</si>
  <si>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</si>
  <si>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</si>
  <si>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</si>
  <si>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</si>
  <si>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</si>
  <si>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</si>
  <si>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</si>
  <si>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</si>
  <si>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</si>
  <si>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</si>
  <si>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</si>
  <si>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</si>
  <si>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</si>
  <si>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</si>
  <si>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</si>
  <si>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</si>
  <si>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</si>
  <si>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</si>
  <si>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</si>
  <si>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</si>
  <si>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</si>
  <si>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</si>
  <si>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</si>
  <si>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</si>
  <si>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</si>
  <si>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</si>
  <si>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</si>
  <si>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</si>
  <si>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</si>
  <si>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</si>
  <si>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</si>
  <si>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</si>
  <si>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</si>
  <si>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</si>
  <si>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</si>
  <si>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</si>
  <si>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</si>
  <si>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</si>
  <si>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</si>
  <si>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</si>
  <si>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</si>
  <si>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</si>
  <si>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</si>
  <si>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</si>
  <si>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</si>
  <si>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</si>
  <si>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</si>
  <si>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</si>
  <si>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</si>
  <si>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</si>
  <si>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</si>
  <si>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</si>
  <si>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</si>
  <si>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</si>
  <si>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</si>
  <si>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</si>
  <si>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</si>
  <si>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</si>
  <si>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</si>
  <si>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</si>
  <si>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</si>
  <si>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</si>
  <si>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</si>
  <si>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</si>
  <si>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</si>
  <si>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</si>
  <si>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</si>
  <si>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</si>
  <si>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</si>
  <si>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</si>
  <si>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</si>
  <si>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</si>
  <si>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</si>
  <si>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</si>
  <si>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</si>
  <si>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</si>
  <si>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</si>
  <si>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</si>
  <si>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</si>
  <si>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</si>
  <si>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</si>
  <si>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</si>
  <si>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</si>
  <si>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</si>
  <si>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</si>
  <si>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</si>
  <si>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</si>
  <si>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</si>
  <si>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</si>
  <si>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</si>
  <si>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</si>
  <si>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</si>
  <si>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</si>
  <si>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</si>
  <si>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</si>
  <si>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</si>
  <si>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</si>
  <si>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</si>
  <si>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</si>
  <si>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</si>
  <si>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</si>
  <si>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</si>
  <si>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</si>
  <si>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V1-S1-90760-40L30-6606040</t>
  </si>
  <si>
    <t>Светодиодный светильник VARTON уличный Levante M Urban 60 Вт кронштейн 60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</si>
  <si>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</si>
  <si>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</si>
  <si>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</si>
  <si>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</si>
  <si>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</si>
  <si>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</si>
  <si>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</si>
  <si>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</si>
  <si>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</si>
  <si>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</si>
  <si>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</si>
  <si>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</si>
  <si>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</si>
  <si>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</si>
  <si>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</si>
  <si>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</si>
  <si>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</si>
  <si>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</si>
  <si>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</si>
  <si>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</si>
  <si>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</si>
  <si>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</si>
  <si>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</si>
  <si>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</si>
  <si>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</si>
  <si>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</si>
  <si>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</si>
  <si>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</si>
  <si>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</si>
  <si>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</si>
  <si>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</si>
  <si>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</si>
  <si>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</si>
  <si>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</si>
  <si>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</si>
  <si>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</si>
  <si>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</si>
  <si>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</si>
  <si>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</si>
  <si>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</si>
  <si>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</si>
  <si>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</si>
  <si>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</si>
  <si>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</si>
  <si>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</si>
  <si>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</si>
  <si>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</si>
  <si>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</si>
  <si>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</si>
  <si>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</si>
  <si>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</si>
  <si>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</si>
  <si>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</si>
  <si>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</si>
  <si>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</si>
  <si>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</si>
  <si>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V1-S1-70660-40L30-6606050</t>
  </si>
  <si>
    <t>Светодиодный светильник VARTON уличный Levante Urban 60 Вт кронштейн 60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</si>
  <si>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</si>
  <si>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</si>
  <si>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</si>
  <si>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</si>
  <si>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</si>
  <si>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</si>
  <si>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</si>
  <si>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</si>
  <si>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</si>
  <si>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</si>
  <si>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</si>
  <si>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</si>
  <si>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</si>
  <si>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</si>
  <si>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</si>
  <si>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</si>
  <si>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</si>
  <si>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</si>
  <si>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</si>
  <si>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</si>
  <si>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V1-S1-90648-40Y30-6606050</t>
  </si>
  <si>
    <t>Светодиодный светильник VARTON уличный Levante Urban 60 Вт кронштейн 48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</si>
  <si>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</si>
  <si>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</si>
  <si>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</si>
  <si>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</si>
  <si>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</si>
  <si>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</si>
  <si>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</si>
  <si>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</si>
  <si>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</si>
  <si>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</si>
  <si>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</si>
  <si>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</si>
  <si>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</si>
  <si>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</si>
  <si>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V1-S1-70748-40L30-6608030</t>
  </si>
  <si>
    <t>Светодиодный светильник VARTON уличный Levante M Urban 80 Вт кронштейн 48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</si>
  <si>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</si>
  <si>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</si>
  <si>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</si>
  <si>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</si>
  <si>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</si>
  <si>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</si>
  <si>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</si>
  <si>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</si>
  <si>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</si>
  <si>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</si>
  <si>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</si>
  <si>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</si>
  <si>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</si>
  <si>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</si>
  <si>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</si>
  <si>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</si>
  <si>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</si>
  <si>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</si>
  <si>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</si>
  <si>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</si>
  <si>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</si>
  <si>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</si>
  <si>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</si>
  <si>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</si>
  <si>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</si>
  <si>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</si>
  <si>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</si>
  <si>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</si>
  <si>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</si>
  <si>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</si>
  <si>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</si>
  <si>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</si>
  <si>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</si>
  <si>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</si>
  <si>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</si>
  <si>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</si>
  <si>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</si>
  <si>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</si>
  <si>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</si>
  <si>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</si>
  <si>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</si>
  <si>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</si>
  <si>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</si>
  <si>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</si>
  <si>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</si>
  <si>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</si>
  <si>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</si>
  <si>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</si>
  <si>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</si>
  <si>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</si>
  <si>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</si>
  <si>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</si>
  <si>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</si>
  <si>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</si>
  <si>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</si>
  <si>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</si>
  <si>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</si>
  <si>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</si>
  <si>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</si>
  <si>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</si>
  <si>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</si>
  <si>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</si>
  <si>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</si>
  <si>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</si>
  <si>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</si>
  <si>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</si>
  <si>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</si>
  <si>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</si>
  <si>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</si>
  <si>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</si>
  <si>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</si>
  <si>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</si>
  <si>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</si>
  <si>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</si>
  <si>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</si>
  <si>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</si>
  <si>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</si>
  <si>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</si>
  <si>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</si>
  <si>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</si>
  <si>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</si>
  <si>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</si>
  <si>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</si>
  <si>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</si>
  <si>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</si>
  <si>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</si>
  <si>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</si>
  <si>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</si>
  <si>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</si>
  <si>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</si>
  <si>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</si>
  <si>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</si>
  <si>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</si>
  <si>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</si>
  <si>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</si>
  <si>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</si>
  <si>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</si>
  <si>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</si>
  <si>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</si>
  <si>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</si>
  <si>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</si>
  <si>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</si>
  <si>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</si>
  <si>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</si>
  <si>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</si>
  <si>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</si>
  <si>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</si>
  <si>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</si>
  <si>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</si>
  <si>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</si>
  <si>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</si>
  <si>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</si>
  <si>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</si>
  <si>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</si>
  <si>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</si>
  <si>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</si>
  <si>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</si>
  <si>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</si>
  <si>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</si>
  <si>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</si>
  <si>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</si>
  <si>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</si>
  <si>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</si>
  <si>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</si>
  <si>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</si>
  <si>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</si>
  <si>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</si>
  <si>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</si>
  <si>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</si>
  <si>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</si>
  <si>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</si>
  <si>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</si>
  <si>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</si>
  <si>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</si>
  <si>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</si>
  <si>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</si>
  <si>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</si>
  <si>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</si>
  <si>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</si>
  <si>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</si>
  <si>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</si>
  <si>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</si>
  <si>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</si>
  <si>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</si>
  <si>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</si>
  <si>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</si>
  <si>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</si>
  <si>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</si>
  <si>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</si>
  <si>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</si>
  <si>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</si>
  <si>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</si>
  <si>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</si>
  <si>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</si>
  <si>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</si>
  <si>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</si>
  <si>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</si>
  <si>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</si>
  <si>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</si>
  <si>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</si>
  <si>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</si>
  <si>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</si>
  <si>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</si>
  <si>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</si>
  <si>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</si>
  <si>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</si>
  <si>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</si>
  <si>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</si>
  <si>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</si>
  <si>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</si>
  <si>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</si>
  <si>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</si>
  <si>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</si>
  <si>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</si>
  <si>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</si>
  <si>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</si>
  <si>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</si>
  <si>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</si>
  <si>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</si>
  <si>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</si>
  <si>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</si>
  <si>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</si>
  <si>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</si>
  <si>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</si>
  <si>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</si>
  <si>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</si>
  <si>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</si>
  <si>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</si>
  <si>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</si>
  <si>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</si>
  <si>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</si>
  <si>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</si>
  <si>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</si>
  <si>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</si>
  <si>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</si>
  <si>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</si>
  <si>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</si>
  <si>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</si>
  <si>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</si>
  <si>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</si>
  <si>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</si>
  <si>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</si>
  <si>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</si>
  <si>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</si>
  <si>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</si>
  <si>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</si>
  <si>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</si>
  <si>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</si>
  <si>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</si>
  <si>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</si>
  <si>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</si>
  <si>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</si>
  <si>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</si>
  <si>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</si>
  <si>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</si>
  <si>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</si>
  <si>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</si>
  <si>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</si>
  <si>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</si>
  <si>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</si>
  <si>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</si>
  <si>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</si>
  <si>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</si>
  <si>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</si>
  <si>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</si>
  <si>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</si>
  <si>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</si>
  <si>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</si>
  <si>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</si>
  <si>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</si>
  <si>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</si>
  <si>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</si>
  <si>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</si>
  <si>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</si>
  <si>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</si>
  <si>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</si>
  <si>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</si>
  <si>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</si>
  <si>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</si>
  <si>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</si>
  <si>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</si>
  <si>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</si>
  <si>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</si>
  <si>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</si>
  <si>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</si>
  <si>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</si>
  <si>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</si>
  <si>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</si>
  <si>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</si>
  <si>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</si>
  <si>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</si>
  <si>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</si>
  <si>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</si>
  <si>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</si>
  <si>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</si>
  <si>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</si>
  <si>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</si>
  <si>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</si>
  <si>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</si>
  <si>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</si>
  <si>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</si>
  <si>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</si>
  <si>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</si>
  <si>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</si>
  <si>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</si>
  <si>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</si>
  <si>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</si>
  <si>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</si>
  <si>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</si>
  <si>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</si>
  <si>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</si>
  <si>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</si>
  <si>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</si>
  <si>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</si>
  <si>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</si>
  <si>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</si>
  <si>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</si>
  <si>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</si>
  <si>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</si>
  <si>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</si>
  <si>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</si>
  <si>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</si>
  <si>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</si>
  <si>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</si>
  <si>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</si>
  <si>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</si>
  <si>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</si>
  <si>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</si>
  <si>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</si>
  <si>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</si>
  <si>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</si>
  <si>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</si>
  <si>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</si>
  <si>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</si>
  <si>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</si>
  <si>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</si>
  <si>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</si>
  <si>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</si>
  <si>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</si>
  <si>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</si>
  <si>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</si>
  <si>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</si>
  <si>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</si>
  <si>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</si>
  <si>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</si>
  <si>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</si>
  <si>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</si>
  <si>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</si>
  <si>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</si>
  <si>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</si>
  <si>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</si>
  <si>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</si>
  <si>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</si>
  <si>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</si>
  <si>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</si>
  <si>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</si>
  <si>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</si>
  <si>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</si>
  <si>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</si>
  <si>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</si>
  <si>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</si>
  <si>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</si>
  <si>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</si>
  <si>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</si>
  <si>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</si>
  <si>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</si>
  <si>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</si>
  <si>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</si>
  <si>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</si>
  <si>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</si>
  <si>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</si>
  <si>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</si>
  <si>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</si>
  <si>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</si>
  <si>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</si>
  <si>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</si>
  <si>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</si>
  <si>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</si>
  <si>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</si>
  <si>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</si>
  <si>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</si>
  <si>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</si>
  <si>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</si>
  <si>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</si>
  <si>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</si>
  <si>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</si>
  <si>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</si>
  <si>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</si>
  <si>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</si>
  <si>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</si>
  <si>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</si>
  <si>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</si>
  <si>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</si>
  <si>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</si>
  <si>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</si>
  <si>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</si>
  <si>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</si>
  <si>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</si>
  <si>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</si>
  <si>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</si>
  <si>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</si>
  <si>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</si>
  <si>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</si>
  <si>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</si>
  <si>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</si>
  <si>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</si>
  <si>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</si>
  <si>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</si>
  <si>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</si>
  <si>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</si>
  <si>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</si>
  <si>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</si>
  <si>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</si>
  <si>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</si>
  <si>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</si>
  <si>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</si>
  <si>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</si>
  <si>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</si>
  <si>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</si>
  <si>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</si>
  <si>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</si>
  <si>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</si>
  <si>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</si>
  <si>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</si>
  <si>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</si>
  <si>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</si>
  <si>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</si>
  <si>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</si>
  <si>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</si>
  <si>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</si>
  <si>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</si>
  <si>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</si>
  <si>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</si>
  <si>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</si>
  <si>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</si>
  <si>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</si>
  <si>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</si>
  <si>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</si>
  <si>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</si>
  <si>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</si>
  <si>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</si>
  <si>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</si>
  <si>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</si>
  <si>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</si>
  <si>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</si>
  <si>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</si>
  <si>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</si>
  <si>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</si>
  <si>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</si>
  <si>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</si>
  <si>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</si>
  <si>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</si>
  <si>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</si>
  <si>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</si>
  <si>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</si>
  <si>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</si>
  <si>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</si>
  <si>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</si>
  <si>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</si>
  <si>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</si>
  <si>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</si>
  <si>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</si>
  <si>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</si>
  <si>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V1-S1-70648-40Y24-6604050</t>
  </si>
  <si>
    <t>Светодиодный светильник VARTON уличный Levante Parking 40 Вт кронштейн 48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</si>
  <si>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</si>
  <si>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</si>
  <si>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</si>
  <si>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</si>
  <si>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</si>
  <si>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</si>
  <si>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</si>
  <si>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</si>
  <si>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</si>
  <si>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</si>
  <si>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</si>
  <si>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</si>
  <si>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</si>
  <si>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</si>
  <si>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</si>
  <si>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</si>
  <si>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</si>
  <si>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</si>
  <si>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</si>
  <si>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</si>
  <si>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</si>
  <si>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</si>
  <si>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</si>
  <si>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</si>
  <si>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</si>
  <si>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</si>
  <si>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</si>
  <si>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</si>
  <si>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</si>
  <si>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</si>
  <si>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</si>
  <si>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</si>
  <si>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</si>
  <si>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</si>
  <si>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</si>
  <si>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</si>
  <si>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</si>
  <si>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</si>
  <si>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</si>
  <si>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</si>
  <si>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</si>
  <si>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</si>
  <si>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</si>
  <si>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</si>
  <si>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</si>
  <si>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</si>
  <si>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</si>
  <si>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</si>
  <si>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</si>
  <si>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</si>
  <si>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</si>
  <si>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</si>
  <si>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</si>
  <si>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</si>
  <si>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</si>
  <si>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</si>
  <si>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</si>
  <si>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</si>
  <si>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</si>
  <si>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</si>
  <si>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</si>
  <si>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</si>
  <si>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</si>
  <si>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</si>
  <si>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</si>
  <si>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</si>
  <si>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</si>
  <si>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</si>
  <si>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</si>
  <si>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</si>
  <si>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</si>
  <si>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</si>
  <si>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</si>
  <si>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</si>
  <si>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</si>
  <si>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</si>
  <si>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</si>
  <si>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</si>
  <si>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</si>
  <si>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</si>
  <si>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</si>
  <si>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</si>
  <si>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</si>
  <si>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</si>
  <si>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</si>
  <si>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</si>
  <si>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</si>
  <si>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</si>
  <si>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</si>
  <si>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</si>
  <si>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</si>
  <si>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</si>
  <si>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V1-S1-90648-40L24-6606030</t>
  </si>
  <si>
    <t>Светодиодный светильник VARTON уличный Levante Parking 60 Вт кронштейн 48 мм 3000 K черный RAL9005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</si>
  <si>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</si>
  <si>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</si>
  <si>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</si>
  <si>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</si>
  <si>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</si>
  <si>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</si>
  <si>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</si>
  <si>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</si>
  <si>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</si>
  <si>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</si>
  <si>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</si>
  <si>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</si>
  <si>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</si>
  <si>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</si>
  <si>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</si>
  <si>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</si>
  <si>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</si>
  <si>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</si>
  <si>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</si>
  <si>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</si>
  <si>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</si>
  <si>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</si>
  <si>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</si>
  <si>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</si>
  <si>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</si>
  <si>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</si>
  <si>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</si>
  <si>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</si>
  <si>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</si>
  <si>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</si>
  <si>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</si>
  <si>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</si>
  <si>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</si>
  <si>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</si>
  <si>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</si>
  <si>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</si>
  <si>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</si>
  <si>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</si>
  <si>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</si>
  <si>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</si>
  <si>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</si>
  <si>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</si>
  <si>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</si>
  <si>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</si>
  <si>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</si>
  <si>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</si>
  <si>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</si>
  <si>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</si>
  <si>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</si>
  <si>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</si>
  <si>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</si>
  <si>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</si>
  <si>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</si>
  <si>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</si>
  <si>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</si>
  <si>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</si>
  <si>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</si>
  <si>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</si>
  <si>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</si>
  <si>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</si>
  <si>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</si>
  <si>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</si>
  <si>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</si>
  <si>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</si>
  <si>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</si>
  <si>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</si>
  <si>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</si>
  <si>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</si>
  <si>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</si>
  <si>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</si>
  <si>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</si>
  <si>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</si>
  <si>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</si>
  <si>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</si>
  <si>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</si>
  <si>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</si>
  <si>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</si>
  <si>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</si>
  <si>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</si>
  <si>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</si>
  <si>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</si>
  <si>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</si>
  <si>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V1-S1-70660-40L24-6606050</t>
  </si>
  <si>
    <t>Светодиодный светильник VARTON уличный Levante Parking 60 Вт кронштейн 60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</si>
  <si>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</si>
  <si>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</si>
  <si>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</si>
  <si>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</si>
  <si>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</si>
  <si>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</si>
  <si>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</si>
  <si>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</si>
  <si>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</si>
  <si>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</si>
  <si>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</si>
  <si>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</si>
  <si>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</si>
  <si>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</si>
  <si>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</si>
  <si>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</si>
  <si>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</si>
  <si>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</si>
  <si>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</si>
  <si>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</si>
  <si>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</si>
  <si>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</si>
  <si>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</si>
  <si>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</si>
  <si>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</si>
  <si>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</si>
  <si>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</si>
  <si>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</si>
  <si>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</si>
  <si>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</si>
  <si>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</si>
  <si>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</si>
  <si>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</si>
  <si>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</si>
  <si>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</si>
  <si>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</si>
  <si>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</si>
  <si>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</si>
  <si>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</si>
  <si>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</si>
  <si>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</si>
  <si>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</si>
  <si>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</si>
  <si>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</si>
  <si>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</si>
  <si>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</si>
  <si>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</si>
  <si>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</si>
  <si>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</si>
  <si>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</si>
  <si>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</si>
  <si>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</si>
  <si>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</si>
  <si>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</si>
  <si>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</si>
  <si>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</si>
  <si>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</si>
  <si>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</si>
  <si>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</si>
  <si>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</si>
  <si>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</si>
  <si>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</si>
  <si>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</si>
  <si>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</si>
  <si>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</si>
  <si>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</si>
  <si>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</si>
  <si>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</si>
  <si>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</si>
  <si>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</si>
  <si>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</si>
  <si>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</si>
  <si>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</si>
  <si>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</si>
  <si>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</si>
  <si>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</si>
  <si>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</si>
  <si>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</si>
  <si>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</si>
  <si>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</si>
  <si>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</si>
  <si>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</si>
  <si>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</si>
  <si>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</si>
  <si>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</si>
  <si>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</si>
  <si>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</si>
  <si>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</si>
  <si>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</si>
  <si>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</si>
  <si>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</si>
  <si>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</si>
  <si>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</si>
  <si>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</si>
  <si>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</si>
  <si>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</si>
  <si>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</si>
  <si>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</si>
  <si>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</si>
  <si>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</si>
  <si>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</si>
  <si>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</si>
  <si>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</si>
  <si>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</si>
  <si>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</si>
  <si>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</si>
  <si>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</si>
  <si>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</si>
  <si>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</si>
  <si>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</si>
  <si>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</si>
  <si>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</si>
  <si>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</si>
  <si>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</si>
  <si>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</si>
  <si>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</si>
  <si>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</si>
  <si>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</si>
  <si>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</si>
  <si>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</si>
  <si>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</si>
  <si>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</si>
  <si>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</si>
  <si>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</si>
  <si>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</si>
  <si>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</si>
  <si>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</si>
  <si>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</si>
  <si>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</si>
  <si>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</si>
  <si>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</si>
  <si>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</si>
  <si>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</si>
  <si>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</si>
  <si>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</si>
  <si>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</si>
  <si>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</si>
  <si>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</si>
  <si>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</si>
  <si>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</si>
  <si>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</si>
  <si>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</si>
  <si>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</si>
  <si>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</si>
  <si>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</si>
  <si>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</si>
  <si>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</si>
  <si>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</si>
  <si>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</si>
  <si>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</si>
  <si>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</si>
  <si>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</si>
  <si>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</si>
  <si>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</si>
  <si>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</si>
  <si>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</si>
  <si>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</si>
  <si>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</si>
  <si>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</si>
  <si>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</si>
  <si>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</si>
  <si>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</si>
  <si>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</si>
  <si>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</si>
  <si>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V1-S1-70760-40L24-6610050</t>
  </si>
  <si>
    <t>Светодиодный светильник VARTON уличный Levante M Parking 100 Вт кронштейн 60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</si>
  <si>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</si>
  <si>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</si>
  <si>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</si>
  <si>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</si>
  <si>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</si>
  <si>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</si>
  <si>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</si>
  <si>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</si>
  <si>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</si>
  <si>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</si>
  <si>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</si>
  <si>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</si>
  <si>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</si>
  <si>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</si>
  <si>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</si>
  <si>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</si>
  <si>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</si>
  <si>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</si>
  <si>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</si>
  <si>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</si>
  <si>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</si>
  <si>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</si>
  <si>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</si>
  <si>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</si>
  <si>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</si>
  <si>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</si>
  <si>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</si>
  <si>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</si>
  <si>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</si>
  <si>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</si>
  <si>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</si>
  <si>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</si>
  <si>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</si>
  <si>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</si>
  <si>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</si>
  <si>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</si>
  <si>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</si>
  <si>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</si>
  <si>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</si>
  <si>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</si>
  <si>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</si>
  <si>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</si>
  <si>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</si>
  <si>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</si>
  <si>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</si>
  <si>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</si>
  <si>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</si>
  <si>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</si>
  <si>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</si>
  <si>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</si>
  <si>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</si>
  <si>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</si>
  <si>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</si>
  <si>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</si>
  <si>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</si>
  <si>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</si>
  <si>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</si>
  <si>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</si>
  <si>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</si>
  <si>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</si>
  <si>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</si>
  <si>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</si>
  <si>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</si>
  <si>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</si>
  <si>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</si>
  <si>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</si>
  <si>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</si>
  <si>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</si>
  <si>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</si>
  <si>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</si>
  <si>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</si>
  <si>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</si>
  <si>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</si>
  <si>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</si>
  <si>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</si>
  <si>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</si>
  <si>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</si>
  <si>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</si>
  <si>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</si>
  <si>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</si>
  <si>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</si>
  <si>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</si>
  <si>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</si>
  <si>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</si>
  <si>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</si>
  <si>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</si>
  <si>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</si>
  <si>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</si>
  <si>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</si>
  <si>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</si>
  <si>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</si>
  <si>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</si>
  <si>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</si>
  <si>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</si>
  <si>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</si>
  <si>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</si>
  <si>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</si>
  <si>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</si>
  <si>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</si>
  <si>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</si>
  <si>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</si>
  <si>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</si>
  <si>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</si>
  <si>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</si>
  <si>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</si>
  <si>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</si>
  <si>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</si>
  <si>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</si>
  <si>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</si>
  <si>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</si>
  <si>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</si>
  <si>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</si>
  <si>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</si>
  <si>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</si>
  <si>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</si>
  <si>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</si>
  <si>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</si>
  <si>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</si>
  <si>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</si>
  <si>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</si>
  <si>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</si>
  <si>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</si>
  <si>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</si>
  <si>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</si>
  <si>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</si>
  <si>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</si>
  <si>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</si>
  <si>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</si>
  <si>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</si>
  <si>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</si>
  <si>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</si>
  <si>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</si>
  <si>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</si>
  <si>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</si>
  <si>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</si>
  <si>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</si>
  <si>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</si>
  <si>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</si>
  <si>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</si>
  <si>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</si>
  <si>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</si>
  <si>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</si>
  <si>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</si>
  <si>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</si>
  <si>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</si>
  <si>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</si>
  <si>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</si>
  <si>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</si>
  <si>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</si>
  <si>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</si>
  <si>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</si>
  <si>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</si>
  <si>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</si>
  <si>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</si>
  <si>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</si>
  <si>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</si>
  <si>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</si>
  <si>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</si>
  <si>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</si>
  <si>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</si>
  <si>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</si>
  <si>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</si>
  <si>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</si>
  <si>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</si>
  <si>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</si>
  <si>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</si>
  <si>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</si>
  <si>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</si>
  <si>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</si>
  <si>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</si>
  <si>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</si>
  <si>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</si>
  <si>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</si>
  <si>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</si>
  <si>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</si>
  <si>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</si>
  <si>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</si>
  <si>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</si>
  <si>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</si>
  <si>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</si>
  <si>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</si>
  <si>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</si>
  <si>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</si>
  <si>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</si>
  <si>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</si>
  <si>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</si>
  <si>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</si>
  <si>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</si>
  <si>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</si>
  <si>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</si>
  <si>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</si>
  <si>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</si>
  <si>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</si>
  <si>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</si>
  <si>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</si>
  <si>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</si>
  <si>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</si>
  <si>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</si>
  <si>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</si>
  <si>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</si>
  <si>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</si>
  <si>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</si>
  <si>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</si>
  <si>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</si>
  <si>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</si>
  <si>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</si>
  <si>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</si>
  <si>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</si>
  <si>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</si>
  <si>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</si>
  <si>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</si>
  <si>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</si>
  <si>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</si>
  <si>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</si>
  <si>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</si>
  <si>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</si>
  <si>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</si>
  <si>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</si>
  <si>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</si>
  <si>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</si>
  <si>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</si>
  <si>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</si>
  <si>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</si>
  <si>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</si>
  <si>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</si>
  <si>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</si>
  <si>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</si>
  <si>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</si>
  <si>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</si>
  <si>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</si>
  <si>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</si>
  <si>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</si>
  <si>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</si>
  <si>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</si>
  <si>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</si>
  <si>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</si>
  <si>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</si>
  <si>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</si>
  <si>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</si>
  <si>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</si>
  <si>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</si>
  <si>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</si>
  <si>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</si>
  <si>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</si>
  <si>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</si>
  <si>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</si>
  <si>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</si>
  <si>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</si>
  <si>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</si>
  <si>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</si>
  <si>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</si>
  <si>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</si>
  <si>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</si>
  <si>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</si>
  <si>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</si>
  <si>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</si>
  <si>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</si>
  <si>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</si>
  <si>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</si>
  <si>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</si>
  <si>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</si>
  <si>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</si>
  <si>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</si>
  <si>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</si>
  <si>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</si>
  <si>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</si>
  <si>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</si>
  <si>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</si>
  <si>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</si>
  <si>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</si>
  <si>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</si>
  <si>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</si>
  <si>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</si>
  <si>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</si>
  <si>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</si>
  <si>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</si>
  <si>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</si>
  <si>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</si>
  <si>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</si>
  <si>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</si>
  <si>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</si>
  <si>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</si>
  <si>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</si>
  <si>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</si>
  <si>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</si>
  <si>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</si>
  <si>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</si>
  <si>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</si>
  <si>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</si>
  <si>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</si>
  <si>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</si>
  <si>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</si>
  <si>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</si>
  <si>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</si>
  <si>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</si>
  <si>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</si>
  <si>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</si>
  <si>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</si>
  <si>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</si>
  <si>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</si>
  <si>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</si>
  <si>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</si>
  <si>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</si>
  <si>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</si>
  <si>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</si>
  <si>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</si>
  <si>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</si>
  <si>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</si>
  <si>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</si>
  <si>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</si>
  <si>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</si>
  <si>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</si>
  <si>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</si>
  <si>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</si>
  <si>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</si>
  <si>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</si>
  <si>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</si>
  <si>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</si>
  <si>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</si>
  <si>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</si>
  <si>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</si>
  <si>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</si>
  <si>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</si>
  <si>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</si>
  <si>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</si>
  <si>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</si>
  <si>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</si>
  <si>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</si>
  <si>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</si>
  <si>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</si>
  <si>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</si>
  <si>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</si>
  <si>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</si>
  <si>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</si>
  <si>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</si>
  <si>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</si>
  <si>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</si>
  <si>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</si>
  <si>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</si>
  <si>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</si>
  <si>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</si>
  <si>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</si>
  <si>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</si>
  <si>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</si>
  <si>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</si>
  <si>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</si>
  <si>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</si>
  <si>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</si>
  <si>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</si>
  <si>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</si>
  <si>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</si>
  <si>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</si>
  <si>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</si>
  <si>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</si>
  <si>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</si>
  <si>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</si>
  <si>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</si>
  <si>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</si>
  <si>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</si>
  <si>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</si>
  <si>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</si>
  <si>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</si>
  <si>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</si>
  <si>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</si>
  <si>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</si>
  <si>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</si>
  <si>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</si>
  <si>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</si>
  <si>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</si>
  <si>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</si>
  <si>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</si>
  <si>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</si>
  <si>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</si>
  <si>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</si>
  <si>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</si>
  <si>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</si>
  <si>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</si>
  <si>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</si>
  <si>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</si>
  <si>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</si>
  <si>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</si>
  <si>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</si>
  <si>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</si>
  <si>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</si>
  <si>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</si>
  <si>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</si>
  <si>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</si>
  <si>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</si>
  <si>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</si>
  <si>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</si>
  <si>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</si>
  <si>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V1-S1-70648-40L34-6606030</t>
  </si>
  <si>
    <t>Светодиодный светильник VARTON уличный Levante Plaza 60 Вт кронштейн 48 мм 3000 K серый RAL7045 муар</t>
  </si>
  <si>
    <t>V1-S1-90648-40L34-6606030</t>
  </si>
  <si>
    <t>Светодиодный светильник VARTON уличный Levante Plaza 60 Вт кронштейн 48 мм 3000 K черный RAL9005 муар</t>
  </si>
  <si>
    <t>V1-S1-90760-40L34-6606030</t>
  </si>
  <si>
    <t>Светодиодный светильник VARTON уличный Levante M Plaza 60 Вт кронштейн 60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</si>
  <si>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</si>
  <si>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</si>
  <si>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</si>
  <si>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</si>
  <si>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</si>
  <si>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</si>
  <si>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</si>
  <si>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</si>
  <si>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</si>
  <si>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</si>
  <si>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</si>
  <si>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</si>
  <si>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</si>
  <si>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</si>
  <si>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</si>
  <si>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</si>
  <si>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</si>
  <si>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</si>
  <si>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</si>
  <si>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</si>
  <si>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</si>
  <si>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</si>
  <si>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</si>
  <si>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</si>
  <si>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</si>
  <si>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</si>
  <si>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</si>
  <si>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</si>
  <si>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</si>
  <si>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</si>
  <si>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</si>
  <si>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</si>
  <si>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</si>
  <si>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</si>
  <si>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</si>
  <si>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</si>
  <si>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</si>
  <si>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</si>
  <si>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</si>
  <si>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</si>
  <si>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</si>
  <si>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</si>
  <si>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</si>
  <si>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</si>
  <si>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</si>
  <si>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</si>
  <si>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</si>
  <si>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</si>
  <si>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</si>
  <si>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</si>
  <si>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</si>
  <si>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</si>
  <si>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</si>
  <si>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</si>
  <si>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</si>
  <si>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</si>
  <si>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</si>
  <si>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</si>
  <si>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</si>
  <si>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</si>
  <si>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</si>
  <si>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</si>
  <si>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</si>
  <si>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</si>
  <si>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</si>
  <si>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</si>
  <si>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V1-S1-90660-40Y34-6606040</t>
  </si>
  <si>
    <t>Светодиодный светильник VARTON уличный Levante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</si>
  <si>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</si>
  <si>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</si>
  <si>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</si>
  <si>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</si>
  <si>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</si>
  <si>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</si>
  <si>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</si>
  <si>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</si>
  <si>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</si>
  <si>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</si>
  <si>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</si>
  <si>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</si>
  <si>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</si>
  <si>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</si>
  <si>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</si>
  <si>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</si>
  <si>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</si>
  <si>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</si>
  <si>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</si>
  <si>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</si>
  <si>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</si>
  <si>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</si>
  <si>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</si>
  <si>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</si>
  <si>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</si>
  <si>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</si>
  <si>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</si>
  <si>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</si>
  <si>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</si>
  <si>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</si>
  <si>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</si>
  <si>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</si>
  <si>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</si>
  <si>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</si>
  <si>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</si>
  <si>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</si>
  <si>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</si>
  <si>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</si>
  <si>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</si>
  <si>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</si>
  <si>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</si>
  <si>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</si>
  <si>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</si>
  <si>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</si>
  <si>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</si>
  <si>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</si>
  <si>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V1-S1-70648-40Y34-6606050</t>
  </si>
  <si>
    <t>Светодиодный светильник VARTON уличный Levante Plaza 60 Вт кронштейн 48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</si>
  <si>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</si>
  <si>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</si>
  <si>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</si>
  <si>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</si>
  <si>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</si>
  <si>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</si>
  <si>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</si>
  <si>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</si>
  <si>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</si>
  <si>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</si>
  <si>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</si>
  <si>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</si>
  <si>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</si>
  <si>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</si>
  <si>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</si>
  <si>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</si>
  <si>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</si>
  <si>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</si>
  <si>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</si>
  <si>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</si>
  <si>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</si>
  <si>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</si>
  <si>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</si>
  <si>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</si>
  <si>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</si>
  <si>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</si>
  <si>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</si>
  <si>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</si>
  <si>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</si>
  <si>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</si>
  <si>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</si>
  <si>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</si>
  <si>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</si>
  <si>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</si>
  <si>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</si>
  <si>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</si>
  <si>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</si>
  <si>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</si>
  <si>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</si>
  <si>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</si>
  <si>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</si>
  <si>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</si>
  <si>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</si>
  <si>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</si>
  <si>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</si>
  <si>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</si>
  <si>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</si>
  <si>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</si>
  <si>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</si>
  <si>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</si>
  <si>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</si>
  <si>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</si>
  <si>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</si>
  <si>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</si>
  <si>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</si>
  <si>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</si>
  <si>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</si>
  <si>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</si>
  <si>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</si>
  <si>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</si>
  <si>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</si>
  <si>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</si>
  <si>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</si>
  <si>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</si>
  <si>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</si>
  <si>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</si>
  <si>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</si>
  <si>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</si>
  <si>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</si>
  <si>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</si>
  <si>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</si>
  <si>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</si>
  <si>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</si>
  <si>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</si>
  <si>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</si>
  <si>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</si>
  <si>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</si>
  <si>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</si>
  <si>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</si>
  <si>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</si>
  <si>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</si>
  <si>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</si>
  <si>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</si>
  <si>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</si>
  <si>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</si>
  <si>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</si>
  <si>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</si>
  <si>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</si>
  <si>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</si>
  <si>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</si>
  <si>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</si>
  <si>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</si>
  <si>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</si>
  <si>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</si>
  <si>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</si>
  <si>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</si>
  <si>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</si>
  <si>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</si>
  <si>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</si>
  <si>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</si>
  <si>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</si>
  <si>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</si>
  <si>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</si>
  <si>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</si>
  <si>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</si>
  <si>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</si>
  <si>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</si>
  <si>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</si>
  <si>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</si>
  <si>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</si>
  <si>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</si>
  <si>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</si>
  <si>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</si>
  <si>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</si>
  <si>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</si>
  <si>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</si>
  <si>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</si>
  <si>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</si>
  <si>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</si>
  <si>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</si>
  <si>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</si>
  <si>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</si>
  <si>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</si>
  <si>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</si>
  <si>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</si>
  <si>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</si>
  <si>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</si>
  <si>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</si>
  <si>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</si>
  <si>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</si>
  <si>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</si>
  <si>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</si>
  <si>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</si>
  <si>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</si>
  <si>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</si>
  <si>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</si>
  <si>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</si>
  <si>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</si>
  <si>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</si>
  <si>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</si>
  <si>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</si>
  <si>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</si>
  <si>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</si>
  <si>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</si>
  <si>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</si>
  <si>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</si>
  <si>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</si>
  <si>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</si>
  <si>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</si>
  <si>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</si>
  <si>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</si>
  <si>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</si>
  <si>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</si>
  <si>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</si>
  <si>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</si>
  <si>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</si>
  <si>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</si>
  <si>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</si>
  <si>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</si>
  <si>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</si>
  <si>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</si>
  <si>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</si>
  <si>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</si>
  <si>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</si>
  <si>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</si>
  <si>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</si>
  <si>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</si>
  <si>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</si>
  <si>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</si>
  <si>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</si>
  <si>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</si>
  <si>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</si>
  <si>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</si>
  <si>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</si>
  <si>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</si>
  <si>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</si>
  <si>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</si>
  <si>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</si>
  <si>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</si>
  <si>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</si>
  <si>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</si>
  <si>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</si>
  <si>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</si>
  <si>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</si>
  <si>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</si>
  <si>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</si>
  <si>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</si>
  <si>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</si>
  <si>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</si>
  <si>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</si>
  <si>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</si>
  <si>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</si>
  <si>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</si>
  <si>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</si>
  <si>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</si>
  <si>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</si>
  <si>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</si>
  <si>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</si>
  <si>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</si>
  <si>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</si>
  <si>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</si>
  <si>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</si>
  <si>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</si>
  <si>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</si>
  <si>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</si>
  <si>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</si>
  <si>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</si>
  <si>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</si>
  <si>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</si>
  <si>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</si>
  <si>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</si>
  <si>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</si>
  <si>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</si>
  <si>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</si>
  <si>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</si>
  <si>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</si>
  <si>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</si>
  <si>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</si>
  <si>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</si>
  <si>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</si>
  <si>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</si>
  <si>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</si>
  <si>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</si>
  <si>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</si>
  <si>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</si>
  <si>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</si>
  <si>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</si>
  <si>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</si>
  <si>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</si>
  <si>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</si>
  <si>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</si>
  <si>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</si>
  <si>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</si>
  <si>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</si>
  <si>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</si>
  <si>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</si>
  <si>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</si>
  <si>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</si>
  <si>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</si>
  <si>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</si>
  <si>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</si>
  <si>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</si>
  <si>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</si>
  <si>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</si>
  <si>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</si>
  <si>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</si>
  <si>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</si>
  <si>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</si>
  <si>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V1-S1-70648-40L05-6602530</t>
  </si>
  <si>
    <t>Светодиодный светильник VARTON уличный Levante Yard 25 Вт кронштейн 48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</si>
  <si>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</si>
  <si>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</si>
  <si>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</si>
  <si>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</si>
  <si>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</si>
  <si>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</si>
  <si>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</si>
  <si>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</si>
  <si>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</si>
  <si>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</si>
  <si>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</si>
  <si>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</si>
  <si>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</si>
  <si>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</si>
  <si>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</si>
  <si>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</si>
  <si>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</si>
  <si>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</si>
  <si>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</si>
  <si>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</si>
  <si>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</si>
  <si>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</si>
  <si>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</si>
  <si>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</si>
  <si>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</si>
  <si>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</si>
  <si>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</si>
  <si>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</si>
  <si>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</si>
  <si>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</si>
  <si>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</si>
  <si>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</si>
  <si>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</si>
  <si>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</si>
  <si>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</si>
  <si>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</si>
  <si>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</si>
  <si>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</si>
  <si>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</si>
  <si>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</si>
  <si>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</si>
  <si>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</si>
  <si>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</si>
  <si>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</si>
  <si>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</si>
  <si>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</si>
  <si>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</si>
  <si>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</si>
  <si>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</si>
  <si>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</si>
  <si>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</si>
  <si>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</si>
  <si>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</si>
  <si>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</si>
  <si>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</si>
  <si>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</si>
  <si>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</si>
  <si>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</si>
  <si>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</si>
  <si>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</si>
  <si>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</si>
  <si>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</si>
  <si>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</si>
  <si>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</si>
  <si>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</si>
  <si>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</si>
  <si>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</si>
  <si>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</si>
  <si>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</si>
  <si>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</si>
  <si>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</si>
  <si>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</si>
  <si>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</si>
  <si>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</si>
  <si>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</si>
  <si>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</si>
  <si>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V1-S1-70648-40L05-6603030</t>
  </si>
  <si>
    <t>Светодиодный светильник VARTON уличный Levante Yard 30 Вт кронштейн 48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</si>
  <si>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</si>
  <si>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</si>
  <si>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</si>
  <si>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</si>
  <si>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</si>
  <si>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</si>
  <si>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</si>
  <si>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</si>
  <si>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</si>
  <si>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</si>
  <si>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</si>
  <si>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</si>
  <si>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</si>
  <si>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</si>
  <si>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</si>
  <si>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</si>
  <si>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</si>
  <si>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</si>
  <si>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</si>
  <si>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</si>
  <si>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</si>
  <si>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</si>
  <si>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</si>
  <si>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</si>
  <si>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</si>
  <si>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</si>
  <si>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</si>
  <si>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</si>
  <si>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</si>
  <si>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</si>
  <si>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</si>
  <si>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</si>
  <si>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</si>
  <si>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</si>
  <si>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</si>
  <si>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</si>
  <si>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</si>
  <si>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</si>
  <si>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</si>
  <si>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</si>
  <si>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</si>
  <si>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</si>
  <si>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</si>
  <si>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</si>
  <si>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</si>
  <si>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</si>
  <si>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</si>
  <si>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</si>
  <si>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</si>
  <si>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</si>
  <si>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</si>
  <si>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</si>
  <si>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</si>
  <si>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</si>
  <si>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</si>
  <si>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</si>
  <si>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</si>
  <si>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</si>
  <si>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</si>
  <si>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</si>
  <si>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</si>
  <si>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</si>
  <si>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</si>
  <si>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</si>
  <si>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</si>
  <si>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</si>
  <si>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</si>
  <si>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</si>
  <si>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</si>
  <si>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</si>
  <si>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</si>
  <si>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</si>
  <si>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</si>
  <si>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</si>
  <si>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</si>
  <si>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</si>
  <si>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</si>
  <si>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</si>
  <si>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</si>
  <si>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</si>
  <si>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</si>
  <si>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</si>
  <si>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</si>
  <si>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</si>
  <si>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</si>
  <si>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</si>
  <si>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</si>
  <si>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</si>
  <si>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V1-S1-90660-40L05-6604040</t>
  </si>
  <si>
    <t>Светодиодный светильник VARTON уличный Levante Yard 40 Вт кронштейн 60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</si>
  <si>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</si>
  <si>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</si>
  <si>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</si>
  <si>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</si>
  <si>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</si>
  <si>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</si>
  <si>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</si>
  <si>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</si>
  <si>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</si>
  <si>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</si>
  <si>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</si>
  <si>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</si>
  <si>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</si>
  <si>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</si>
  <si>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</si>
  <si>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</si>
  <si>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</si>
  <si>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</si>
  <si>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</si>
  <si>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</si>
  <si>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</si>
  <si>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</si>
  <si>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</si>
  <si>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</si>
  <si>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</si>
  <si>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</si>
  <si>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V1-S1-90660-40L05-6604050</t>
  </si>
  <si>
    <t>Светодиодный светильник VARTON уличный Levante Yard 40 Вт кронштейн 60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</si>
  <si>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</si>
  <si>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</si>
  <si>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</si>
  <si>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</si>
  <si>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</si>
  <si>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</si>
  <si>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</si>
  <si>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</si>
  <si>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</si>
  <si>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</si>
  <si>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</si>
  <si>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</si>
  <si>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</si>
  <si>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</si>
  <si>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</si>
  <si>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</si>
  <si>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</si>
  <si>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</si>
  <si>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</si>
  <si>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</si>
  <si>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</si>
  <si>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</si>
  <si>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</si>
  <si>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</si>
  <si>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</si>
  <si>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</si>
  <si>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</si>
  <si>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</si>
  <si>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</si>
  <si>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</si>
  <si>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</si>
  <si>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</si>
  <si>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</si>
  <si>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</si>
  <si>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</si>
  <si>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</si>
  <si>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</si>
  <si>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</si>
  <si>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</si>
  <si>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</si>
  <si>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</si>
  <si>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</si>
  <si>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V1-S1-90660-40L05-6605040</t>
  </si>
  <si>
    <t>Светодиодный светильник VARTON уличный Levante Yard 50 Вт кронштейн 60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</si>
  <si>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</si>
  <si>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</si>
  <si>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</si>
  <si>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</si>
  <si>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</si>
  <si>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</si>
  <si>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</si>
  <si>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</si>
  <si>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</si>
  <si>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</si>
  <si>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</si>
  <si>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</si>
  <si>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</si>
  <si>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</si>
  <si>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</si>
  <si>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</si>
  <si>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</si>
  <si>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</si>
  <si>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</si>
  <si>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</si>
  <si>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</si>
  <si>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</si>
  <si>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</si>
  <si>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</si>
  <si>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</si>
  <si>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</si>
  <si>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</si>
  <si>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</si>
  <si>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</si>
  <si>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</si>
  <si>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</si>
  <si>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</si>
  <si>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</si>
  <si>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</si>
  <si>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</si>
  <si>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</si>
  <si>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</si>
  <si>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</si>
  <si>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</si>
  <si>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</si>
  <si>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</si>
  <si>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</si>
  <si>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</si>
  <si>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</si>
  <si>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</si>
  <si>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</si>
  <si>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V1-S1-70748-40L05-6606030</t>
  </si>
  <si>
    <t>Светодиодный светильник VARTON уличный Levante M Yard 60 Вт кронштейн 48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</si>
  <si>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</si>
  <si>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</si>
  <si>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V1-S1-70660-40L05-6606030</t>
  </si>
  <si>
    <t>Светодиодный светильник VARTON уличный Levante Yard 60 Вт кронштейн 60 мм 3000 K серый RAL7045 муар</t>
  </si>
  <si>
    <t>V1-S1-90748-40L05-6606030</t>
  </si>
  <si>
    <t>Светодиодный светильник VARTON уличный Levante M Yard 60 Вт кронштейн 48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</si>
  <si>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</si>
  <si>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</si>
  <si>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V1-S1-70648-40L05-6606030</t>
  </si>
  <si>
    <t>Светодиодный светильник VARTON уличный Levante Yard 60 Вт кронштейн 48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</si>
  <si>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</si>
  <si>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</si>
  <si>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V1-S1-90648-40L05-6606030</t>
  </si>
  <si>
    <t>Светодиодный светильник VARTON уличный Levante Yard 60 Вт кронштейн 48 мм 3000 K черный RAL9005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</si>
  <si>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</si>
  <si>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</si>
  <si>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</si>
  <si>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</si>
  <si>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</si>
  <si>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</si>
  <si>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</si>
  <si>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</si>
  <si>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</si>
  <si>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</si>
  <si>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</si>
  <si>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</si>
  <si>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</si>
  <si>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</si>
  <si>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</si>
  <si>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</si>
  <si>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</si>
  <si>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</si>
  <si>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</si>
  <si>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</si>
  <si>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</si>
  <si>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</si>
  <si>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</si>
  <si>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</si>
  <si>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</si>
  <si>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</si>
  <si>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</si>
  <si>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</si>
  <si>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</si>
  <si>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</si>
  <si>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</si>
  <si>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</si>
  <si>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V1-S1-70748-40L05-6606040</t>
  </si>
  <si>
    <t>Светодиодный светильник VARTON уличный Levante M Yard 60 Вт кронштейн 48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</si>
  <si>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</si>
  <si>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</si>
  <si>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</si>
  <si>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</si>
  <si>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</si>
  <si>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</si>
  <si>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V1-S1-70660-40L05-6606040</t>
  </si>
  <si>
    <t>Светодиодный светильник VARTON уличный Levante Yard 60 Вт кронштейн 60 мм 4000 K серый RAL7045 муар</t>
  </si>
  <si>
    <t>V1-S1-90760-40L05-6606040</t>
  </si>
  <si>
    <t>Светодиодный светильник VARTON уличный Levante M Yard 60 Вт кронштейн 60 мм 4000 K RAL9005 черный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</si>
  <si>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</si>
  <si>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</si>
  <si>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</si>
  <si>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</si>
  <si>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</si>
  <si>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</si>
  <si>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</si>
  <si>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</si>
  <si>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</si>
  <si>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</si>
  <si>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</si>
  <si>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</si>
  <si>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</si>
  <si>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</si>
  <si>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</si>
  <si>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</si>
  <si>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</si>
  <si>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</si>
  <si>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</si>
  <si>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</si>
  <si>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V1-S1-70660-40Y05-6606040</t>
  </si>
  <si>
    <t>Светодиодный светильник VARTON уличный Levante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</si>
  <si>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</si>
  <si>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</si>
  <si>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</si>
  <si>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</si>
  <si>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</si>
  <si>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</si>
  <si>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</si>
  <si>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</si>
  <si>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</si>
  <si>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</si>
  <si>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</si>
  <si>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</si>
  <si>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</si>
  <si>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</si>
  <si>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V1-S1-70648-40L05-6606050</t>
  </si>
  <si>
    <t>Светодиодный светильник VARTON уличный Levante Yard 60 Вт кронштейн 48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</si>
  <si>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</si>
  <si>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</si>
  <si>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</si>
  <si>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</si>
  <si>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</si>
  <si>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</si>
  <si>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V1-S1-90660-40L05-6606050</t>
  </si>
  <si>
    <t>Светодиодный светильник VARTON уличный Levante Yard 60 Вт кронштейн 60 мм 5000 K черный RAL9005 муар</t>
  </si>
  <si>
    <t>V1-S1-70660-40L05-6606050</t>
  </si>
  <si>
    <t>Светодиодный светильник VARTON уличный Levante Yard 60 Вт кронштейн 60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</si>
  <si>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</si>
  <si>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</si>
  <si>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V1-S1-90760-40L05-6606050</t>
  </si>
  <si>
    <t>Светодиодный светильник VARTON уличный Levante M Yard 60 Вт кронштейн 60 мм 5000 K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</si>
  <si>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</si>
  <si>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</si>
  <si>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</si>
  <si>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</si>
  <si>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</si>
  <si>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</si>
  <si>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</si>
  <si>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</si>
  <si>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</si>
  <si>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</si>
  <si>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</si>
  <si>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</si>
  <si>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</si>
  <si>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</si>
  <si>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</si>
  <si>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</si>
  <si>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V1-S1-70760-40Y05-6606050</t>
  </si>
  <si>
    <t>Светодиодный светильник VARTON уличный Levante M Yard 60 Вт кронштейн 60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</si>
  <si>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</si>
  <si>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</si>
  <si>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</si>
  <si>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</si>
  <si>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</si>
  <si>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</si>
  <si>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</si>
  <si>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</si>
  <si>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</si>
  <si>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</si>
  <si>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</si>
  <si>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</si>
  <si>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</si>
  <si>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</si>
  <si>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</si>
  <si>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</si>
  <si>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</si>
  <si>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</si>
  <si>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</si>
  <si>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</si>
  <si>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</si>
  <si>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</si>
  <si>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</si>
  <si>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</si>
  <si>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</si>
  <si>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</si>
  <si>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</si>
  <si>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</si>
  <si>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</si>
  <si>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</si>
  <si>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</si>
  <si>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</si>
  <si>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</si>
  <si>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</si>
  <si>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</si>
  <si>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</si>
  <si>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</si>
  <si>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</si>
  <si>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</si>
  <si>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</si>
  <si>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</si>
  <si>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</si>
  <si>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</si>
  <si>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</si>
  <si>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</si>
  <si>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</si>
  <si>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</si>
  <si>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</si>
  <si>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</si>
  <si>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</si>
  <si>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</si>
  <si>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</si>
  <si>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</si>
  <si>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</si>
  <si>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</si>
  <si>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</si>
  <si>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</si>
  <si>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</si>
  <si>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</si>
  <si>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</si>
  <si>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</si>
  <si>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</si>
  <si>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</si>
  <si>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</si>
  <si>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</si>
  <si>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</si>
  <si>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</si>
  <si>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</si>
  <si>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</si>
  <si>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</si>
  <si>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</si>
  <si>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</si>
  <si>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</si>
  <si>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</si>
  <si>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</si>
  <si>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</si>
  <si>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</si>
  <si>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</si>
  <si>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</si>
  <si>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</si>
  <si>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</si>
  <si>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</si>
  <si>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</si>
  <si>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</si>
  <si>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</si>
  <si>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</si>
  <si>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</si>
  <si>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</si>
  <si>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</si>
  <si>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</si>
  <si>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</si>
  <si>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</si>
  <si>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</si>
  <si>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</si>
  <si>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</si>
  <si>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</si>
  <si>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</si>
  <si>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</si>
  <si>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</si>
  <si>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</si>
  <si>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</si>
  <si>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</si>
  <si>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</si>
  <si>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</si>
  <si>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</si>
  <si>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</si>
  <si>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</si>
  <si>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</si>
  <si>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</si>
  <si>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</si>
  <si>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</si>
  <si>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</si>
  <si>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</si>
  <si>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</si>
  <si>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</si>
  <si>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</si>
  <si>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</si>
  <si>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</si>
  <si>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</si>
  <si>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</si>
  <si>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</si>
  <si>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</si>
  <si>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</si>
  <si>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</si>
  <si>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</si>
  <si>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</si>
  <si>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</si>
  <si>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</si>
  <si>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</si>
  <si>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</si>
  <si>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</si>
  <si>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</si>
  <si>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</si>
  <si>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</si>
  <si>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</si>
  <si>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</si>
  <si>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</si>
  <si>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</si>
  <si>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</si>
  <si>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</si>
  <si>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</si>
  <si>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</si>
  <si>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</si>
  <si>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</si>
  <si>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</si>
  <si>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</si>
  <si>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</si>
  <si>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</si>
  <si>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</si>
  <si>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</si>
  <si>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</si>
  <si>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</si>
  <si>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</si>
  <si>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</si>
  <si>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</si>
  <si>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</si>
  <si>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</si>
  <si>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</si>
  <si>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</si>
  <si>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</si>
  <si>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</si>
  <si>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</si>
  <si>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</si>
  <si>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</si>
  <si>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</si>
  <si>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</si>
  <si>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</si>
  <si>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</si>
  <si>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</si>
  <si>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</si>
  <si>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</si>
  <si>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</si>
  <si>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</si>
  <si>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</si>
  <si>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</si>
  <si>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</si>
  <si>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</si>
  <si>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</si>
  <si>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</si>
  <si>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</si>
  <si>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</si>
  <si>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</si>
  <si>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</si>
  <si>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</si>
  <si>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</si>
  <si>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</si>
  <si>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</si>
  <si>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</si>
  <si>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</si>
  <si>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</si>
  <si>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</si>
  <si>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</si>
  <si>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</si>
  <si>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</si>
  <si>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</si>
  <si>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</si>
  <si>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</si>
  <si>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</si>
  <si>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</si>
  <si>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</si>
  <si>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</si>
  <si>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</si>
  <si>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</si>
  <si>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</si>
  <si>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</si>
  <si>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</si>
  <si>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</si>
  <si>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</si>
  <si>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</si>
  <si>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</si>
  <si>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</si>
  <si>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</si>
  <si>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</si>
  <si>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</si>
  <si>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</si>
  <si>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</si>
  <si>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</si>
  <si>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</si>
  <si>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</si>
  <si>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</si>
  <si>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</si>
  <si>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</si>
  <si>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</si>
  <si>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</si>
  <si>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</si>
  <si>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</si>
  <si>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</si>
  <si>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</si>
  <si>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</si>
  <si>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</si>
  <si>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</si>
  <si>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</si>
  <si>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</si>
  <si>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</si>
  <si>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</si>
  <si>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</si>
  <si>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</si>
  <si>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</si>
  <si>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</si>
  <si>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</si>
  <si>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</si>
  <si>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</si>
  <si>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</si>
  <si>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</si>
  <si>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</si>
  <si>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</si>
  <si>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</si>
  <si>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</si>
  <si>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</si>
  <si>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</si>
  <si>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</si>
  <si>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</si>
  <si>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</si>
  <si>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</si>
  <si>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</si>
  <si>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</si>
  <si>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</si>
  <si>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</si>
  <si>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</si>
  <si>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</si>
  <si>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</si>
  <si>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</si>
  <si>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</si>
  <si>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</si>
  <si>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</si>
  <si>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</si>
  <si>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</si>
  <si>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</si>
  <si>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</si>
  <si>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</si>
  <si>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</si>
  <si>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</si>
  <si>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</si>
  <si>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</si>
  <si>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</si>
  <si>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</si>
  <si>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</si>
  <si>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</si>
  <si>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</si>
  <si>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</si>
  <si>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</si>
  <si>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</si>
  <si>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</si>
  <si>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</si>
  <si>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</si>
  <si>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</si>
  <si>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</si>
  <si>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</si>
  <si>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</si>
  <si>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</si>
  <si>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</si>
  <si>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</si>
  <si>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</si>
  <si>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</si>
  <si>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</si>
  <si>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</si>
  <si>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</si>
  <si>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</si>
  <si>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</si>
  <si>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</si>
  <si>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</si>
  <si>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</si>
  <si>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</si>
  <si>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</si>
  <si>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</si>
  <si>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</si>
  <si>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</si>
  <si>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</si>
  <si>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</si>
  <si>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</si>
  <si>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</si>
  <si>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</si>
  <si>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</si>
  <si>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</si>
  <si>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</si>
  <si>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</si>
  <si>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</si>
  <si>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</si>
  <si>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</si>
  <si>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</si>
  <si>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</si>
  <si>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</si>
  <si>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</si>
  <si>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</si>
  <si>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</si>
  <si>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</si>
  <si>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</si>
  <si>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</si>
  <si>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</si>
  <si>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</si>
  <si>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</si>
  <si>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</si>
  <si>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</si>
  <si>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</si>
  <si>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</si>
  <si>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</si>
  <si>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</si>
  <si>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</si>
  <si>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</si>
  <si>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</si>
  <si>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</si>
  <si>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</si>
  <si>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</si>
  <si>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</si>
  <si>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</si>
  <si>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</si>
  <si>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</si>
  <si>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</si>
  <si>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</si>
  <si>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</si>
  <si>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</si>
  <si>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</si>
  <si>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</si>
  <si>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</si>
  <si>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</si>
  <si>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</si>
  <si>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</si>
  <si>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</si>
  <si>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</si>
  <si>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</si>
  <si>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</si>
  <si>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</si>
  <si>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</si>
  <si>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</si>
  <si>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</si>
  <si>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</si>
  <si>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</si>
  <si>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</si>
  <si>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</si>
  <si>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</si>
  <si>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</si>
  <si>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</si>
  <si>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</si>
  <si>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</si>
  <si>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</si>
  <si>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</si>
  <si>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</si>
  <si>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</si>
  <si>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</si>
  <si>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</si>
  <si>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</si>
  <si>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</si>
  <si>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</si>
  <si>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</si>
  <si>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</si>
  <si>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</si>
  <si>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</si>
  <si>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</si>
  <si>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</si>
  <si>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</si>
  <si>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</si>
  <si>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</si>
  <si>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</si>
  <si>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</si>
  <si>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</si>
  <si>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</si>
  <si>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</si>
  <si>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</si>
  <si>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</si>
  <si>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</si>
  <si>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</si>
  <si>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</si>
  <si>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</si>
  <si>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</si>
  <si>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</si>
  <si>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</si>
  <si>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</si>
  <si>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</si>
  <si>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</si>
  <si>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</si>
  <si>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</si>
  <si>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</si>
  <si>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</si>
  <si>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</si>
  <si>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</si>
  <si>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</si>
  <si>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</si>
  <si>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</si>
  <si>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</si>
  <si>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</si>
  <si>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</si>
  <si>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</si>
  <si>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</si>
  <si>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</si>
  <si>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</si>
  <si>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</si>
  <si>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</si>
  <si>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</si>
  <si>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</si>
  <si>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</si>
  <si>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</si>
  <si>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</si>
  <si>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</si>
  <si>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</si>
  <si>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</si>
  <si>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</si>
  <si>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</si>
  <si>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</si>
  <si>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</si>
  <si>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</si>
  <si>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</si>
  <si>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</si>
  <si>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</si>
  <si>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</si>
  <si>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</si>
  <si>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</si>
  <si>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</si>
  <si>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</si>
  <si>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</si>
  <si>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</si>
  <si>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</si>
  <si>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</si>
  <si>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</si>
  <si>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</si>
  <si>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</si>
  <si>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</si>
  <si>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</si>
  <si>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</si>
  <si>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</si>
  <si>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</si>
  <si>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</si>
  <si>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</si>
  <si>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</si>
  <si>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</si>
  <si>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</si>
  <si>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</si>
  <si>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</si>
  <si>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</si>
  <si>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</si>
  <si>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</si>
  <si>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</si>
  <si>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</si>
  <si>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</si>
  <si>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</si>
  <si>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</si>
  <si>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</si>
  <si>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</si>
  <si>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</si>
  <si>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</si>
  <si>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</si>
  <si>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</si>
  <si>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</si>
  <si>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</si>
  <si>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</si>
  <si>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</si>
  <si>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</si>
  <si>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</si>
  <si>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</si>
  <si>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</si>
  <si>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</si>
  <si>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</si>
  <si>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</si>
  <si>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</si>
  <si>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</si>
  <si>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</si>
  <si>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</si>
  <si>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</si>
  <si>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</si>
  <si>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</si>
  <si>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</si>
  <si>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</si>
  <si>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</si>
  <si>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</si>
  <si>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</si>
  <si>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</si>
  <si>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</si>
  <si>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</si>
  <si>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</si>
  <si>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</si>
  <si>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</si>
  <si>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</si>
  <si>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</si>
  <si>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</si>
  <si>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</si>
  <si>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</si>
  <si>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</si>
  <si>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</si>
  <si>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</si>
  <si>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</si>
  <si>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</si>
  <si>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</si>
  <si>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</si>
  <si>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</si>
  <si>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</si>
  <si>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</si>
  <si>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</si>
  <si>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</si>
  <si>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</si>
  <si>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</si>
  <si>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</si>
  <si>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</si>
  <si>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</si>
  <si>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</si>
  <si>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</si>
  <si>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</si>
  <si>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</si>
  <si>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</si>
  <si>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</si>
  <si>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</si>
  <si>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</si>
  <si>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</si>
  <si>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</si>
  <si>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</si>
  <si>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</si>
  <si>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</si>
  <si>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</si>
  <si>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</si>
  <si>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</si>
  <si>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</si>
  <si>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</si>
  <si>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</si>
  <si>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</si>
  <si>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</si>
  <si>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</si>
  <si>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</si>
  <si>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</si>
  <si>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</si>
  <si>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</si>
  <si>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</si>
  <si>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</si>
  <si>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</si>
  <si>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</si>
  <si>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</si>
  <si>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</si>
  <si>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</si>
  <si>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</si>
  <si>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</si>
  <si>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</si>
  <si>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</si>
  <si>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</si>
  <si>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</si>
  <si>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</si>
  <si>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</si>
  <si>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</si>
  <si>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</si>
  <si>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</si>
  <si>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</si>
  <si>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</si>
  <si>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</si>
  <si>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</si>
  <si>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</si>
  <si>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</si>
  <si>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</si>
  <si>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</si>
  <si>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</si>
  <si>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</si>
  <si>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</si>
  <si>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</si>
  <si>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</si>
  <si>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</si>
  <si>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</si>
  <si>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</si>
  <si>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</si>
  <si>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</si>
  <si>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</si>
  <si>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</si>
  <si>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</si>
  <si>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</si>
  <si>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</si>
  <si>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</si>
  <si>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</si>
  <si>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</si>
  <si>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</si>
  <si>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</si>
  <si>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</si>
  <si>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</si>
  <si>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</si>
  <si>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</si>
  <si>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</si>
  <si>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</si>
  <si>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</si>
  <si>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</si>
  <si>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</si>
  <si>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</si>
  <si>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</si>
  <si>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</si>
  <si>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</si>
  <si>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</si>
  <si>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</si>
  <si>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</si>
  <si>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</si>
  <si>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</si>
  <si>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</si>
  <si>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</si>
  <si>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</si>
  <si>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</si>
  <si>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</si>
  <si>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</si>
  <si>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</si>
  <si>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</si>
  <si>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</si>
  <si>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</si>
  <si>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</si>
  <si>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</si>
  <si>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</si>
  <si>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</si>
  <si>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</si>
  <si>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</si>
  <si>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</si>
  <si>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</si>
  <si>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</si>
  <si>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</si>
  <si>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</si>
  <si>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</si>
  <si>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</si>
  <si>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</si>
  <si>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</si>
  <si>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</si>
  <si>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</si>
  <si>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</si>
  <si>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</si>
  <si>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</si>
  <si>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</si>
  <si>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</si>
  <si>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</si>
  <si>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</si>
  <si>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</si>
  <si>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</si>
  <si>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</si>
  <si>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</si>
  <si>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</si>
  <si>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</si>
  <si>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</si>
  <si>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</si>
  <si>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</si>
  <si>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</si>
  <si>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</si>
  <si>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</si>
  <si>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</si>
  <si>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</si>
  <si>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</si>
  <si>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</si>
  <si>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</si>
  <si>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</si>
  <si>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</si>
  <si>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</si>
  <si>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</si>
  <si>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</si>
  <si>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</si>
  <si>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</si>
  <si>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</si>
  <si>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</si>
  <si>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</si>
  <si>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</si>
  <si>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</si>
  <si>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</si>
  <si>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</si>
  <si>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</si>
  <si>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</si>
  <si>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</si>
  <si>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</si>
  <si>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</si>
  <si>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</si>
  <si>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</si>
  <si>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</si>
  <si>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</si>
  <si>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</si>
  <si>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</si>
  <si>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</si>
  <si>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</si>
  <si>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</si>
  <si>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</si>
  <si>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</si>
  <si>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</si>
  <si>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</si>
  <si>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</si>
  <si>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</si>
  <si>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</si>
  <si>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</si>
  <si>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</si>
  <si>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</si>
  <si>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</si>
  <si>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</si>
  <si>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</si>
  <si>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</si>
  <si>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</si>
  <si>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</si>
  <si>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</si>
  <si>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</si>
  <si>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</si>
  <si>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</si>
  <si>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</si>
  <si>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</si>
  <si>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</si>
  <si>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</si>
  <si>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</si>
  <si>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</si>
  <si>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</si>
  <si>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</si>
  <si>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</si>
  <si>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</si>
  <si>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</si>
  <si>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</si>
  <si>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</si>
  <si>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</si>
  <si>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</si>
  <si>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</si>
  <si>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</si>
  <si>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</si>
  <si>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</si>
  <si>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</si>
  <si>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</si>
  <si>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</si>
  <si>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</si>
  <si>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</si>
  <si>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</si>
  <si>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</si>
  <si>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</si>
  <si>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</si>
  <si>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</si>
  <si>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</si>
  <si>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</si>
  <si>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</si>
  <si>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</si>
  <si>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</si>
  <si>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</si>
  <si>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</si>
  <si>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</si>
  <si>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</si>
  <si>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</si>
  <si>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</si>
  <si>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</si>
  <si>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</si>
  <si>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</si>
  <si>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</si>
  <si>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</si>
  <si>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</si>
  <si>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</si>
  <si>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</si>
  <si>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</si>
  <si>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</si>
  <si>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</si>
  <si>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</si>
  <si>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</si>
  <si>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</si>
  <si>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</si>
  <si>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</si>
  <si>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</si>
  <si>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</si>
  <si>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</si>
  <si>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</si>
  <si>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</si>
  <si>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</si>
  <si>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</si>
  <si>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</si>
  <si>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</si>
  <si>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</si>
  <si>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</si>
  <si>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</si>
  <si>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</si>
  <si>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</si>
  <si>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</si>
  <si>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</si>
  <si>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</si>
  <si>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</si>
  <si>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</si>
  <si>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</si>
  <si>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</si>
  <si>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</si>
  <si>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</si>
  <si>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</si>
  <si>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</si>
  <si>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</si>
  <si>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</si>
  <si>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</si>
  <si>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</si>
  <si>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</si>
  <si>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</si>
  <si>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</si>
  <si>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</si>
  <si>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</si>
  <si>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</si>
  <si>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</si>
  <si>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</si>
  <si>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</si>
  <si>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</si>
  <si>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</si>
  <si>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</si>
  <si>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</si>
  <si>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</si>
  <si>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</si>
  <si>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</si>
  <si>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</si>
  <si>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</si>
  <si>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</si>
  <si>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</si>
  <si>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</si>
  <si>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</si>
  <si>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</si>
  <si>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</si>
  <si>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</si>
  <si>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</si>
  <si>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</si>
  <si>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</si>
  <si>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</si>
  <si>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</si>
  <si>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</si>
  <si>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</si>
  <si>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</si>
  <si>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</si>
  <si>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</si>
  <si>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</si>
  <si>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</si>
  <si>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</si>
  <si>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</si>
  <si>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</si>
  <si>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</si>
  <si>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</si>
  <si>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</si>
  <si>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</si>
  <si>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</si>
  <si>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</si>
  <si>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</si>
  <si>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</si>
  <si>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</si>
  <si>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</si>
  <si>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</si>
  <si>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</si>
  <si>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</si>
  <si>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</si>
  <si>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</si>
  <si>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</si>
  <si>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</si>
  <si>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</si>
  <si>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</si>
  <si>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</si>
  <si>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</si>
  <si>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</si>
  <si>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</si>
  <si>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</si>
  <si>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</si>
  <si>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</si>
  <si>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</si>
  <si>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</si>
  <si>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</si>
  <si>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</si>
  <si>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</si>
  <si>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</si>
  <si>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</si>
  <si>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</si>
  <si>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</si>
  <si>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</si>
  <si>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</si>
  <si>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</si>
  <si>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</si>
  <si>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</si>
  <si>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</si>
  <si>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</si>
  <si>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</si>
  <si>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</si>
  <si>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</si>
  <si>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</si>
  <si>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</si>
  <si>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</si>
  <si>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</si>
  <si>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</si>
  <si>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</si>
  <si>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</si>
  <si>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</si>
  <si>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</si>
  <si>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</si>
  <si>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</si>
  <si>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</si>
  <si>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</si>
  <si>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</si>
  <si>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</si>
  <si>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</si>
  <si>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</si>
  <si>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</si>
  <si>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</si>
  <si>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</si>
  <si>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</si>
  <si>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</si>
  <si>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</si>
  <si>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</si>
  <si>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</si>
  <si>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</si>
  <si>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</si>
  <si>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</si>
  <si>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</si>
  <si>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</si>
  <si>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</si>
  <si>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</si>
  <si>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</si>
  <si>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</si>
  <si>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</si>
  <si>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</si>
  <si>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</si>
  <si>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</si>
  <si>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</si>
  <si>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</si>
  <si>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</si>
  <si>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</si>
  <si>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</si>
  <si>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</si>
  <si>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</si>
  <si>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</si>
  <si>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</si>
  <si>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</si>
  <si>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</si>
  <si>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</si>
  <si>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</si>
  <si>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</si>
  <si>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</si>
  <si>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</si>
  <si>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</si>
  <si>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</si>
  <si>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</si>
  <si>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</si>
  <si>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</si>
  <si>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</si>
  <si>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</si>
  <si>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</si>
  <si>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</si>
  <si>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</si>
  <si>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</si>
  <si>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</si>
  <si>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</si>
  <si>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</si>
  <si>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</si>
  <si>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</si>
  <si>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</si>
  <si>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</si>
  <si>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</si>
  <si>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</si>
  <si>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</si>
  <si>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</si>
  <si>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</si>
  <si>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</si>
  <si>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</si>
  <si>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</si>
  <si>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</si>
  <si>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</si>
  <si>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</si>
  <si>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</si>
  <si>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</si>
  <si>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</si>
  <si>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</si>
  <si>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</si>
  <si>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</si>
  <si>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</si>
  <si>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</si>
  <si>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</si>
  <si>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</si>
  <si>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</si>
  <si>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</si>
  <si>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</si>
  <si>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</si>
  <si>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</si>
  <si>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</si>
  <si>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</si>
  <si>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</si>
  <si>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</si>
  <si>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</si>
  <si>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</si>
  <si>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</si>
  <si>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</si>
  <si>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</si>
  <si>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</si>
  <si>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</si>
  <si>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</si>
  <si>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</si>
  <si>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</si>
  <si>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</si>
  <si>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</si>
  <si>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</si>
  <si>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</si>
  <si>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</si>
  <si>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</si>
  <si>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</si>
  <si>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</si>
  <si>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</si>
  <si>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</si>
  <si>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</si>
  <si>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</si>
  <si>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</si>
  <si>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</si>
  <si>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</si>
  <si>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</si>
  <si>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</si>
  <si>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</si>
  <si>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</si>
  <si>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</si>
  <si>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</si>
  <si>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</si>
  <si>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</si>
  <si>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</si>
  <si>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</si>
  <si>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</si>
  <si>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</si>
  <si>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</si>
  <si>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</si>
  <si>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</si>
  <si>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</si>
  <si>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</si>
  <si>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</si>
  <si>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</si>
  <si>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</si>
  <si>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</si>
  <si>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</si>
  <si>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</si>
  <si>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</si>
  <si>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</si>
  <si>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</si>
  <si>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</si>
  <si>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</si>
  <si>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</si>
  <si>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</si>
  <si>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</si>
  <si>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</si>
  <si>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</si>
  <si>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</si>
  <si>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</si>
  <si>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</si>
  <si>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</si>
  <si>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</si>
  <si>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</si>
  <si>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</si>
  <si>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</si>
  <si>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</si>
  <si>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</si>
  <si>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</si>
  <si>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</si>
  <si>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</si>
  <si>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</si>
  <si>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</si>
  <si>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</si>
  <si>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</si>
  <si>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</si>
  <si>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</si>
  <si>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</si>
  <si>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</si>
  <si>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</si>
  <si>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</si>
  <si>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</si>
  <si>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</si>
  <si>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</si>
  <si>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</si>
  <si>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</si>
  <si>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</si>
  <si>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</si>
  <si>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</si>
  <si>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</si>
  <si>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</si>
  <si>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</si>
  <si>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</si>
  <si>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</si>
  <si>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</si>
  <si>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</si>
  <si>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</si>
  <si>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</si>
  <si>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</si>
  <si>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</si>
  <si>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</si>
  <si>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</si>
  <si>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</si>
  <si>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</si>
  <si>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</si>
  <si>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</si>
  <si>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</si>
  <si>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</si>
  <si>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</si>
  <si>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</si>
  <si>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</si>
  <si>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</si>
  <si>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</si>
  <si>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</si>
  <si>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</si>
  <si>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</si>
  <si>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</si>
  <si>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</si>
  <si>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</si>
  <si>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</si>
  <si>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</si>
  <si>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</si>
  <si>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</si>
  <si>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</si>
  <si>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</si>
  <si>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</si>
  <si>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</si>
  <si>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</si>
  <si>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</si>
  <si>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</si>
  <si>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</si>
  <si>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</si>
  <si>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</si>
  <si>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</si>
  <si>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</si>
  <si>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</si>
  <si>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</si>
  <si>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</si>
  <si>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</si>
  <si>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</si>
  <si>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</si>
  <si>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</si>
  <si>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</si>
  <si>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</si>
  <si>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</si>
  <si>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</si>
  <si>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</si>
  <si>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</si>
  <si>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</si>
  <si>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</si>
  <si>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</si>
  <si>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</si>
  <si>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</si>
  <si>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</si>
  <si>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</si>
  <si>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</si>
  <si>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</si>
  <si>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</si>
  <si>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</si>
  <si>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</si>
  <si>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</si>
  <si>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</si>
  <si>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</si>
  <si>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</si>
  <si>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</si>
  <si>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</si>
  <si>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</si>
  <si>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</si>
  <si>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</si>
  <si>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</si>
  <si>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</si>
  <si>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</si>
  <si>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</si>
  <si>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</si>
  <si>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</si>
  <si>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</si>
  <si>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</si>
  <si>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</si>
  <si>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</si>
  <si>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</si>
  <si>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</si>
  <si>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</si>
  <si>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</si>
  <si>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</si>
  <si>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</si>
  <si>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</si>
  <si>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</si>
  <si>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</si>
  <si>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</si>
  <si>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</si>
  <si>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</si>
  <si>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</si>
  <si>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</si>
  <si>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</si>
  <si>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</si>
  <si>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</si>
  <si>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</si>
  <si>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</si>
  <si>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</si>
  <si>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</si>
  <si>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</si>
  <si>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</si>
  <si>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</si>
  <si>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</si>
  <si>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</si>
  <si>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</si>
  <si>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</si>
  <si>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</si>
  <si>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</si>
  <si>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</si>
  <si>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</si>
  <si>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</si>
  <si>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</si>
  <si>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</si>
  <si>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</si>
  <si>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</si>
  <si>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</si>
  <si>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</si>
  <si>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</si>
  <si>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</si>
  <si>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</si>
  <si>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</si>
  <si>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</si>
  <si>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</si>
  <si>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</si>
  <si>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</si>
  <si>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</si>
  <si>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</si>
  <si>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</si>
  <si>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</si>
  <si>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</si>
  <si>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</si>
  <si>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</si>
  <si>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</si>
  <si>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</si>
  <si>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</si>
  <si>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</si>
  <si>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</si>
  <si>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</si>
  <si>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</si>
  <si>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</si>
  <si>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</si>
  <si>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</si>
  <si>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</si>
  <si>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</si>
  <si>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</si>
  <si>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</si>
  <si>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</si>
  <si>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</si>
  <si>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</si>
  <si>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</si>
  <si>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</si>
  <si>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</si>
  <si>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</si>
  <si>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</si>
  <si>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</si>
  <si>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</si>
  <si>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</si>
  <si>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</si>
  <si>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</si>
  <si>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</si>
  <si>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</si>
  <si>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</si>
  <si>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</si>
  <si>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</si>
  <si>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</si>
  <si>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</si>
  <si>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</si>
  <si>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</si>
  <si>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</si>
  <si>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</si>
  <si>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</si>
  <si>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</si>
  <si>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</si>
  <si>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</si>
  <si>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</si>
  <si>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</si>
  <si>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</si>
  <si>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</si>
  <si>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</si>
  <si>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</si>
  <si>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</si>
  <si>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</si>
  <si>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</si>
  <si>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</si>
  <si>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</si>
  <si>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</si>
  <si>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</si>
  <si>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</si>
  <si>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</si>
  <si>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</si>
  <si>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</si>
  <si>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</si>
  <si>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</si>
  <si>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</si>
  <si>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</si>
  <si>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</si>
  <si>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</si>
  <si>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</si>
  <si>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</si>
  <si>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</si>
  <si>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</si>
  <si>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</si>
  <si>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</si>
  <si>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</si>
  <si>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</si>
  <si>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</si>
  <si>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</si>
  <si>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</si>
  <si>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</si>
  <si>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</si>
  <si>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</si>
  <si>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</si>
  <si>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</si>
  <si>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</si>
  <si>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</si>
  <si>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</si>
  <si>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</si>
  <si>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</si>
  <si>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</si>
  <si>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</si>
  <si>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</si>
  <si>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</si>
  <si>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</si>
  <si>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</si>
  <si>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</si>
  <si>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</si>
  <si>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</si>
  <si>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</si>
  <si>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</si>
  <si>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</si>
  <si>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</si>
  <si>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</si>
  <si>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</si>
  <si>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</si>
  <si>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</si>
  <si>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</si>
  <si>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</si>
  <si>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</si>
  <si>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</si>
  <si>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</si>
  <si>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</si>
  <si>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</si>
  <si>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</si>
  <si>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</si>
  <si>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</si>
  <si>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</si>
  <si>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</si>
  <si>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</si>
  <si>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</si>
  <si>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</si>
  <si>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</si>
  <si>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</si>
  <si>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</si>
  <si>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</si>
  <si>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</si>
  <si>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</si>
  <si>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</si>
  <si>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</si>
  <si>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</si>
  <si>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</si>
  <si>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</si>
  <si>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</si>
  <si>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</si>
  <si>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</si>
  <si>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</si>
  <si>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</si>
  <si>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</si>
  <si>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</si>
  <si>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</si>
  <si>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</si>
  <si>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</si>
  <si>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</si>
  <si>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</si>
  <si>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</si>
  <si>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</si>
  <si>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</si>
  <si>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</si>
  <si>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</si>
  <si>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</si>
  <si>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</si>
  <si>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</si>
  <si>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</si>
  <si>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</si>
  <si>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</si>
  <si>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</si>
  <si>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</si>
  <si>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</si>
  <si>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</si>
  <si>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</si>
  <si>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</si>
  <si>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</si>
  <si>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</si>
  <si>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</si>
  <si>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</si>
  <si>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</si>
  <si>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</si>
  <si>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</si>
  <si>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</si>
  <si>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</si>
  <si>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</si>
  <si>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</si>
  <si>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</si>
  <si>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</si>
  <si>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</si>
  <si>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</si>
  <si>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</si>
  <si>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</si>
  <si>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</si>
  <si>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</si>
  <si>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</si>
  <si>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</si>
  <si>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</si>
  <si>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</si>
  <si>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</si>
  <si>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</si>
  <si>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</si>
  <si>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</si>
  <si>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</si>
  <si>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</si>
  <si>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</si>
  <si>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</si>
  <si>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</si>
  <si>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</si>
  <si>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</si>
  <si>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</si>
  <si>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</si>
  <si>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</si>
  <si>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</si>
  <si>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</si>
  <si>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</si>
  <si>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</si>
  <si>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</si>
  <si>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</si>
  <si>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</si>
  <si>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</si>
  <si>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</si>
  <si>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</si>
  <si>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</si>
  <si>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</si>
  <si>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</si>
  <si>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</si>
  <si>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</si>
  <si>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</si>
  <si>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</si>
  <si>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</si>
  <si>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</si>
  <si>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</si>
  <si>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</si>
  <si>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</si>
  <si>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</si>
  <si>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</si>
  <si>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</si>
  <si>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</si>
  <si>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</si>
  <si>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</si>
  <si>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</si>
  <si>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</si>
  <si>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</si>
  <si>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</si>
  <si>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</si>
  <si>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</si>
  <si>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</si>
  <si>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</si>
  <si>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</si>
  <si>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</si>
  <si>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</si>
  <si>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</si>
  <si>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</si>
  <si>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</si>
  <si>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</si>
  <si>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</si>
  <si>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</si>
  <si>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</si>
  <si>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</si>
  <si>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</si>
  <si>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</si>
  <si>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</si>
  <si>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</si>
  <si>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</si>
  <si>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</si>
  <si>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</si>
  <si>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</si>
  <si>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</si>
  <si>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</si>
  <si>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</si>
  <si>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</si>
  <si>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</si>
  <si>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</si>
  <si>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</si>
  <si>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</si>
  <si>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</si>
  <si>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</si>
  <si>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</si>
  <si>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</si>
  <si>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</si>
  <si>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</si>
  <si>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</si>
  <si>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</si>
  <si>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</si>
  <si>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</si>
  <si>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</si>
  <si>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</si>
  <si>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</si>
  <si>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</si>
  <si>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</si>
  <si>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</si>
  <si>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</si>
  <si>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</si>
  <si>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</si>
  <si>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</si>
  <si>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</si>
  <si>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</si>
  <si>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</si>
  <si>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</si>
  <si>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</si>
  <si>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</si>
  <si>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</si>
  <si>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</si>
  <si>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</si>
  <si>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</si>
  <si>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</si>
  <si>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</si>
  <si>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</si>
  <si>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</si>
  <si>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</si>
  <si>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</si>
  <si>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</si>
  <si>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</si>
  <si>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</si>
  <si>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</si>
  <si>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</si>
  <si>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</si>
  <si>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</si>
  <si>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</si>
  <si>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</si>
  <si>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</si>
  <si>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</si>
  <si>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</si>
  <si>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</si>
  <si>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</si>
  <si>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</si>
  <si>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</si>
  <si>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</si>
  <si>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</si>
  <si>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</si>
  <si>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</si>
  <si>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</si>
  <si>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</si>
  <si>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</si>
  <si>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</si>
  <si>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</si>
  <si>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</si>
  <si>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</si>
  <si>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</si>
  <si>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</si>
  <si>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</si>
  <si>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</si>
  <si>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</si>
  <si>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</si>
  <si>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</si>
  <si>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</si>
  <si>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</si>
  <si>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</si>
  <si>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</si>
  <si>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</si>
  <si>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</si>
  <si>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</si>
  <si>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</si>
  <si>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</si>
  <si>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</si>
  <si>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</si>
  <si>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</si>
  <si>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</si>
  <si>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</si>
  <si>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</si>
  <si>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</si>
  <si>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</si>
  <si>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</si>
  <si>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</si>
  <si>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</si>
  <si>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</si>
  <si>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</si>
  <si>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</si>
  <si>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</si>
  <si>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</si>
  <si>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</si>
  <si>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</si>
  <si>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</si>
  <si>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</si>
  <si>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</si>
  <si>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</si>
  <si>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</si>
  <si>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</si>
  <si>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</si>
  <si>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</si>
  <si>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</si>
  <si>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</si>
  <si>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</si>
  <si>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</si>
  <si>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</si>
  <si>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</si>
  <si>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</si>
  <si>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</si>
  <si>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</si>
  <si>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</si>
  <si>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</si>
  <si>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</si>
  <si>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</si>
  <si>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</si>
  <si>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</si>
  <si>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</si>
  <si>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</si>
  <si>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</si>
  <si>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</si>
  <si>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</si>
  <si>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</si>
  <si>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</si>
  <si>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</si>
  <si>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</si>
  <si>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</si>
  <si>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</si>
  <si>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</si>
  <si>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</si>
  <si>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</si>
  <si>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</si>
  <si>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</si>
  <si>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</si>
  <si>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</si>
  <si>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</si>
  <si>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</si>
  <si>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</si>
  <si>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</si>
  <si>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</si>
  <si>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</si>
  <si>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</si>
  <si>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</si>
  <si>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</si>
  <si>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</si>
  <si>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</si>
  <si>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</si>
  <si>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</si>
  <si>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</si>
  <si>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</si>
  <si>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</si>
  <si>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</si>
  <si>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</si>
  <si>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</si>
  <si>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</si>
  <si>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</si>
  <si>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</si>
  <si>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</si>
  <si>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</si>
  <si>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</si>
  <si>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</si>
  <si>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</si>
  <si>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</si>
  <si>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</si>
  <si>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</si>
  <si>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</si>
  <si>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</si>
  <si>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</si>
  <si>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</si>
  <si>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</si>
  <si>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</si>
  <si>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</si>
  <si>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</si>
  <si>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</si>
  <si>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</si>
  <si>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</si>
  <si>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</si>
  <si>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</si>
  <si>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</si>
  <si>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</si>
  <si>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</si>
  <si>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</si>
  <si>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</si>
  <si>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</si>
  <si>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</si>
  <si>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</si>
  <si>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</si>
  <si>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</si>
  <si>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</si>
  <si>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</si>
  <si>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</si>
  <si>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</si>
  <si>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</si>
  <si>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</si>
  <si>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</si>
  <si>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</si>
  <si>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</si>
  <si>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</si>
  <si>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</si>
  <si>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</si>
  <si>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</si>
  <si>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</si>
  <si>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</si>
  <si>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</si>
  <si>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</si>
  <si>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</si>
  <si>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</si>
  <si>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</si>
  <si>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</si>
  <si>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</si>
  <si>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</si>
  <si>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</si>
  <si>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</si>
  <si>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</si>
  <si>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</si>
  <si>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</si>
  <si>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</si>
  <si>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</si>
  <si>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</si>
  <si>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</si>
  <si>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</si>
  <si>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</si>
  <si>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</si>
  <si>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</si>
  <si>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</si>
  <si>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</si>
  <si>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</si>
  <si>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</si>
  <si>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</si>
  <si>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</si>
  <si>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</si>
  <si>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</si>
  <si>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</si>
  <si>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</si>
  <si>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</si>
  <si>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</si>
  <si>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</si>
  <si>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</si>
  <si>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</si>
  <si>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</si>
  <si>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</si>
  <si>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</si>
  <si>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</si>
  <si>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</si>
  <si>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</si>
  <si>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</si>
  <si>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</si>
  <si>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</si>
  <si>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</si>
  <si>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</si>
  <si>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</si>
  <si>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</si>
  <si>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</si>
  <si>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</si>
  <si>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</si>
  <si>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</si>
  <si>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</si>
  <si>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</si>
  <si>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</si>
  <si>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</si>
  <si>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</si>
  <si>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</si>
  <si>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</si>
  <si>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</si>
  <si>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</si>
  <si>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</si>
  <si>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</si>
  <si>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</si>
  <si>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</si>
  <si>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</si>
  <si>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</si>
  <si>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</si>
  <si>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</si>
  <si>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</si>
  <si>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</si>
  <si>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</si>
  <si>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</si>
  <si>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</si>
  <si>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</si>
  <si>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</si>
  <si>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</si>
  <si>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</si>
  <si>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</si>
  <si>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</si>
  <si>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</si>
  <si>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</si>
  <si>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</si>
  <si>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</si>
  <si>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</si>
  <si>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</si>
  <si>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</si>
  <si>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</si>
  <si>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</si>
  <si>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</si>
  <si>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</si>
  <si>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</si>
  <si>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</si>
  <si>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</si>
  <si>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</si>
  <si>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</si>
  <si>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</si>
  <si>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</si>
  <si>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</si>
  <si>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</si>
  <si>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</si>
  <si>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</si>
  <si>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</si>
  <si>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</si>
  <si>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</si>
  <si>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</si>
  <si>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</si>
  <si>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</si>
  <si>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</si>
  <si>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</si>
  <si>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</si>
  <si>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</si>
  <si>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</si>
  <si>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</si>
  <si>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</si>
  <si>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</si>
  <si>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</si>
  <si>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</si>
  <si>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</si>
  <si>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</si>
  <si>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</si>
  <si>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</si>
  <si>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</si>
  <si>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</si>
  <si>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</si>
  <si>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</si>
  <si>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</si>
  <si>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</si>
  <si>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</si>
  <si>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</si>
  <si>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</si>
  <si>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</si>
  <si>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</si>
  <si>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</si>
  <si>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</si>
  <si>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</si>
  <si>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</si>
  <si>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</si>
  <si>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</si>
  <si>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</si>
  <si>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</si>
  <si>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</si>
  <si>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</si>
  <si>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</si>
  <si>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</si>
  <si>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</si>
  <si>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</si>
  <si>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</si>
  <si>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</si>
  <si>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</si>
  <si>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</si>
  <si>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</si>
  <si>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</si>
  <si>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</si>
  <si>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</si>
  <si>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</si>
  <si>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</si>
  <si>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</si>
  <si>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</si>
  <si>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</si>
  <si>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</si>
  <si>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</si>
  <si>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</si>
  <si>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</si>
  <si>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</si>
  <si>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</si>
  <si>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</si>
  <si>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</si>
  <si>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</si>
  <si>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</si>
  <si>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</si>
  <si>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</si>
  <si>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</si>
  <si>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</si>
  <si>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</si>
  <si>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</si>
  <si>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</si>
  <si>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</si>
  <si>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</si>
  <si>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</si>
  <si>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</si>
  <si>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</si>
  <si>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</si>
  <si>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</si>
  <si>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</si>
  <si>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</si>
  <si>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</si>
  <si>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</si>
  <si>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</si>
  <si>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</si>
  <si>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</si>
  <si>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</si>
  <si>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</si>
  <si>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</si>
  <si>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</si>
  <si>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</si>
  <si>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</si>
  <si>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</si>
  <si>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</si>
  <si>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</si>
  <si>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</si>
  <si>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</si>
  <si>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</si>
  <si>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</si>
  <si>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</si>
  <si>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</si>
  <si>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</si>
  <si>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</si>
  <si>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V1-A1-03030-10OPD-4006040</t>
  </si>
  <si>
    <t>Светодиодный светильник VARTON тип кромки V-Clip 1200х600 60 Вт 4000 K с рассеивателем опал DALI</t>
  </si>
  <si>
    <t>V1-A1-03030-10PRD-4006040</t>
  </si>
  <si>
    <t>Светодиодный светильник VARTON тип кромки V-Clip 1200х600 60 Вт 4000 K с рассеивателем призма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</si>
  <si>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</si>
  <si>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</si>
  <si>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</si>
  <si>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</si>
  <si>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</si>
  <si>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</si>
  <si>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</si>
  <si>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</si>
  <si>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</si>
  <si>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</si>
  <si>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</si>
  <si>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</si>
  <si>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</si>
  <si>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</si>
  <si>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</si>
  <si>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</si>
  <si>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</si>
  <si>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</si>
  <si>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</si>
  <si>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</si>
  <si>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</si>
  <si>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</si>
  <si>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</si>
  <si>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</si>
  <si>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</si>
  <si>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</si>
  <si>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</si>
  <si>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</si>
  <si>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</si>
  <si>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</si>
  <si>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</si>
  <si>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</si>
  <si>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</si>
  <si>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</si>
  <si>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</si>
  <si>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</si>
  <si>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</si>
  <si>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</si>
  <si>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</si>
  <si>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</si>
  <si>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</si>
  <si>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</si>
  <si>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</si>
  <si>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</si>
  <si>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</si>
  <si>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</si>
  <si>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</si>
  <si>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</si>
  <si>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</si>
  <si>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</si>
  <si>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</si>
  <si>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</si>
  <si>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</si>
  <si>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</si>
  <si>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</si>
  <si>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</si>
  <si>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</si>
  <si>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</si>
  <si>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</si>
  <si>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</si>
  <si>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</si>
  <si>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</si>
  <si>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</si>
  <si>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</si>
  <si>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</si>
  <si>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</si>
  <si>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</si>
  <si>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</si>
  <si>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</si>
  <si>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</si>
  <si>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</si>
  <si>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</si>
  <si>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</si>
  <si>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</si>
  <si>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</si>
  <si>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</si>
  <si>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</si>
  <si>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</si>
  <si>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</si>
  <si>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</si>
  <si>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</si>
  <si>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</si>
  <si>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</si>
  <si>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</si>
  <si>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</si>
  <si>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</si>
  <si>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</si>
  <si>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</si>
  <si>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</si>
  <si>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</si>
  <si>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</si>
  <si>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</si>
  <si>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</si>
  <si>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</si>
  <si>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</si>
  <si>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</si>
  <si>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</si>
  <si>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</si>
  <si>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</si>
  <si>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</si>
  <si>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</si>
  <si>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</si>
  <si>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</si>
  <si>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</si>
  <si>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</si>
  <si>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</si>
  <si>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</si>
  <si>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</si>
  <si>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</si>
  <si>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</si>
  <si>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</si>
  <si>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</si>
  <si>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</si>
  <si>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</si>
  <si>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</si>
  <si>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</si>
  <si>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</si>
  <si>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</si>
  <si>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</si>
  <si>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</si>
  <si>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</si>
  <si>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</si>
  <si>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</si>
  <si>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</si>
  <si>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</si>
  <si>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</si>
  <si>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</si>
  <si>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</si>
  <si>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</si>
  <si>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</si>
  <si>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</si>
  <si>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</si>
  <si>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</si>
  <si>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</si>
  <si>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</si>
  <si>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</si>
  <si>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</si>
  <si>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</si>
  <si>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</si>
  <si>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</si>
  <si>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</si>
  <si>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</si>
  <si>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</si>
  <si>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</si>
  <si>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</si>
  <si>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</si>
  <si>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</si>
  <si>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</si>
  <si>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</si>
  <si>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</si>
  <si>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</si>
  <si>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</si>
  <si>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</si>
  <si>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</si>
  <si>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</si>
  <si>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</si>
  <si>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</si>
  <si>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</si>
  <si>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</si>
  <si>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</si>
  <si>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</si>
  <si>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</si>
  <si>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</si>
  <si>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</si>
  <si>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</si>
  <si>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</si>
  <si>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</si>
  <si>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</si>
  <si>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</si>
  <si>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</si>
  <si>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</si>
  <si>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</si>
  <si>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</si>
  <si>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</si>
  <si>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</si>
  <si>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</si>
  <si>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</si>
  <si>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</si>
  <si>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</si>
  <si>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</si>
  <si>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</si>
  <si>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</si>
  <si>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</si>
  <si>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</si>
  <si>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</si>
  <si>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</si>
  <si>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</si>
  <si>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</si>
  <si>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</si>
  <si>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</si>
  <si>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</si>
  <si>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</si>
  <si>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</si>
  <si>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</si>
  <si>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</si>
  <si>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</si>
  <si>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</si>
  <si>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</si>
  <si>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</si>
  <si>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</si>
  <si>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</si>
  <si>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</si>
  <si>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</si>
  <si>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</si>
  <si>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</si>
  <si>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</si>
  <si>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</si>
  <si>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</si>
  <si>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</si>
  <si>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</si>
  <si>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</si>
  <si>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</si>
  <si>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</si>
  <si>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</si>
  <si>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</si>
  <si>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</si>
  <si>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</si>
  <si>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</si>
  <si>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</si>
  <si>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</si>
  <si>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</si>
  <si>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</si>
  <si>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</si>
  <si>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</si>
  <si>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</si>
  <si>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</si>
  <si>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</si>
  <si>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</si>
  <si>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</si>
  <si>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</si>
  <si>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</si>
  <si>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</si>
  <si>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</si>
  <si>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</si>
  <si>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</si>
  <si>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</si>
  <si>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</si>
  <si>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</si>
  <si>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</si>
  <si>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</si>
  <si>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</si>
  <si>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</si>
  <si>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</si>
  <si>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</si>
  <si>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</si>
  <si>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</si>
  <si>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</si>
  <si>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</si>
  <si>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</si>
  <si>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</si>
  <si>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</si>
  <si>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</si>
  <si>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</si>
  <si>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</si>
  <si>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</si>
  <si>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</si>
  <si>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</si>
  <si>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</si>
  <si>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</si>
  <si>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</si>
  <si>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</si>
  <si>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</si>
  <si>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</si>
  <si>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</si>
  <si>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</si>
  <si>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</si>
  <si>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</si>
  <si>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</si>
  <si>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</si>
  <si>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</si>
  <si>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</si>
  <si>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</si>
  <si>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</si>
  <si>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</si>
  <si>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</si>
  <si>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</si>
  <si>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</si>
  <si>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</si>
  <si>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</si>
  <si>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</si>
  <si>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</si>
  <si>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</si>
  <si>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</si>
  <si>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</si>
  <si>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</si>
  <si>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</si>
  <si>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</si>
  <si>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</si>
  <si>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</si>
  <si>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</si>
  <si>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</si>
  <si>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</si>
  <si>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</si>
  <si>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</si>
  <si>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</si>
  <si>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</si>
  <si>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</si>
  <si>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</si>
  <si>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</si>
  <si>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</si>
  <si>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</si>
  <si>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</si>
  <si>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</si>
  <si>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</si>
  <si>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</si>
  <si>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</si>
  <si>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</si>
  <si>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</si>
  <si>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</si>
  <si>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</si>
  <si>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</si>
  <si>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</si>
  <si>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</si>
  <si>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</si>
  <si>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</si>
  <si>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</si>
  <si>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</si>
  <si>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</si>
  <si>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</si>
  <si>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</si>
  <si>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</si>
  <si>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</si>
  <si>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</si>
  <si>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</si>
  <si>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</si>
  <si>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</si>
  <si>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</si>
  <si>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</si>
  <si>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</si>
  <si>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</si>
  <si>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</si>
  <si>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</si>
  <si>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</si>
  <si>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</si>
  <si>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</si>
  <si>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</si>
  <si>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</si>
  <si>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</si>
  <si>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</si>
  <si>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</si>
  <si>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</si>
  <si>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</si>
  <si>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</si>
  <si>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</si>
  <si>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</si>
  <si>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</si>
  <si>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</si>
  <si>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</si>
  <si>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</si>
  <si>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</si>
  <si>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</si>
  <si>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</si>
  <si>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</si>
  <si>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</si>
  <si>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</si>
  <si>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</si>
  <si>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</si>
  <si>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</si>
  <si>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</si>
  <si>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</si>
  <si>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</si>
  <si>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</si>
  <si>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</si>
  <si>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</si>
  <si>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</si>
  <si>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</si>
  <si>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</si>
  <si>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</si>
  <si>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</si>
  <si>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</si>
  <si>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</si>
  <si>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</si>
  <si>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</si>
  <si>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</si>
  <si>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</si>
  <si>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</si>
  <si>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</si>
  <si>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</si>
  <si>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</si>
  <si>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</si>
  <si>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</si>
  <si>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</si>
  <si>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</si>
  <si>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</si>
  <si>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</si>
  <si>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</si>
  <si>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</si>
  <si>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</si>
  <si>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</si>
  <si>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</si>
  <si>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</si>
  <si>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</si>
  <si>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</si>
  <si>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</si>
  <si>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</si>
  <si>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</si>
  <si>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</si>
  <si>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</si>
  <si>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</si>
  <si>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</si>
  <si>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</si>
  <si>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</si>
  <si>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</si>
  <si>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</si>
  <si>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</si>
  <si>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</si>
  <si>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</si>
  <si>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</si>
  <si>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</si>
  <si>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</si>
  <si>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</si>
  <si>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</si>
  <si>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</si>
  <si>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</si>
  <si>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</si>
  <si>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</si>
  <si>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</si>
  <si>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</si>
  <si>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</si>
  <si>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</si>
  <si>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</si>
  <si>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</si>
  <si>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</si>
  <si>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</si>
  <si>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</si>
  <si>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</si>
  <si>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</si>
  <si>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</si>
  <si>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</si>
  <si>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</si>
  <si>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</si>
  <si>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</si>
  <si>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</si>
  <si>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</si>
  <si>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</si>
  <si>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</si>
  <si>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</si>
  <si>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</si>
  <si>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</si>
  <si>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</si>
  <si>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</si>
  <si>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</si>
  <si>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</si>
  <si>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</si>
  <si>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</si>
  <si>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</si>
  <si>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</si>
  <si>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</si>
  <si>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</si>
  <si>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</si>
  <si>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</si>
  <si>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</si>
  <si>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</si>
  <si>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</si>
  <si>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</si>
  <si>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</si>
  <si>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</si>
  <si>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</si>
  <si>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</si>
  <si>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</si>
  <si>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</si>
  <si>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</si>
  <si>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</si>
  <si>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</si>
  <si>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</si>
  <si>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</si>
  <si>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</si>
  <si>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</si>
  <si>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</si>
  <si>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</si>
  <si>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</si>
  <si>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</si>
  <si>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</si>
  <si>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</si>
  <si>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</si>
  <si>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</si>
  <si>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</si>
  <si>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</si>
  <si>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</si>
  <si>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</si>
  <si>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</si>
  <si>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</si>
  <si>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</si>
  <si>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</si>
  <si>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</si>
  <si>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</si>
  <si>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</si>
  <si>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</si>
  <si>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</si>
  <si>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</si>
  <si>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</si>
  <si>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</si>
  <si>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</si>
  <si>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</si>
  <si>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</si>
  <si>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</si>
  <si>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</si>
  <si>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</si>
  <si>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</si>
  <si>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</si>
  <si>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</si>
  <si>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</si>
  <si>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</si>
  <si>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</si>
  <si>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</si>
  <si>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</si>
  <si>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</si>
  <si>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</si>
  <si>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</si>
  <si>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</si>
  <si>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</si>
  <si>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</si>
  <si>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</si>
  <si>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</si>
  <si>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</si>
  <si>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</si>
  <si>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</si>
  <si>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</si>
  <si>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</si>
  <si>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</si>
  <si>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</si>
  <si>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</si>
  <si>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</si>
  <si>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</si>
  <si>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</si>
  <si>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</si>
  <si>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</si>
  <si>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</si>
  <si>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</si>
  <si>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</si>
  <si>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</si>
  <si>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</si>
  <si>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</si>
  <si>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</si>
  <si>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</si>
  <si>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</si>
  <si>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</si>
  <si>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</si>
  <si>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</si>
  <si>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</si>
  <si>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</si>
  <si>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</si>
  <si>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</si>
  <si>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</si>
  <si>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</si>
  <si>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</si>
  <si>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</si>
  <si>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</si>
  <si>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</si>
  <si>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</si>
  <si>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</si>
  <si>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</si>
  <si>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</si>
  <si>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</si>
  <si>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</si>
  <si>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</si>
  <si>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V4-EM-00.0005.ADV-0008</t>
  </si>
  <si>
    <t>Комплект для настенного и подвесного монтажа EM-Recovery 120-200-300Вт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</si>
  <si>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</si>
  <si>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</si>
  <si>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</si>
  <si>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</si>
  <si>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</si>
  <si>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</si>
  <si>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</si>
  <si>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</si>
  <si>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</si>
  <si>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</si>
  <si>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</si>
  <si>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</si>
  <si>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</si>
  <si>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</si>
  <si>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</si>
  <si>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</si>
  <si>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</si>
  <si>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</si>
  <si>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</si>
  <si>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</si>
  <si>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</si>
  <si>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V5-EM02-60.002.039</t>
  </si>
  <si>
    <t>пиктограмма "ПО ЛЕСТНИЦЕ ВВЕРХ ВПРАВО"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</si>
  <si>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</si>
  <si>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</si>
  <si>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</si>
  <si>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</si>
  <si>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</si>
  <si>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</si>
  <si>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V4-EM-00.0035.ADV-0011</t>
  </si>
  <si>
    <t>Flip пиктограмма "ВЫХОД EXIT"</t>
  </si>
  <si>
    <t>V5-EM04-60.004.038</t>
  </si>
  <si>
    <t>пиктограмма "ПО ЛЕСТНИЦЕ ВНИЗ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</si>
  <si>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</si>
  <si>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</si>
  <si>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V4-EM-00.0060.ADV-0043</t>
  </si>
  <si>
    <t>Token пиктограмма "Средства противопожарной защиты"</t>
  </si>
  <si>
    <t>V5-EM03-60.013.041</t>
  </si>
  <si>
    <t>пиктограмма "ПОЖАРНЫЙ КРАН"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</si>
  <si>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</si>
  <si>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</si>
  <si>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</si>
  <si>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</si>
  <si>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</si>
  <si>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</si>
  <si>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V5-EM02-60.002.013</t>
  </si>
  <si>
    <t>пиктограмма "СТРЕЛКА"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</si>
  <si>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</si>
  <si>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</si>
  <si>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V4-EM-00.0035.ADV-0005</t>
  </si>
  <si>
    <t>Flip пиктограмма "Выход вниз"</t>
  </si>
  <si>
    <t>V5-EM03-60.003.019</t>
  </si>
  <si>
    <t>пиктограмма "ФИГУРА / СТРЕЛКА ВЛЕВО" 300х150мм для авар-эвакуац св-ка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</si>
  <si>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</si>
  <si>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</si>
  <si>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</si>
  <si>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</si>
  <si>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V5-EM03-60.013.003</t>
  </si>
  <si>
    <t>пиктограмма "ВЫХОД"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</si>
  <si>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</si>
  <si>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</si>
  <si>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</si>
  <si>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</si>
  <si>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V5-EM02-60.002.025</t>
  </si>
  <si>
    <t>пиктограмма "ВЫЕЗД / СТРЕЛКА ВПРАВО"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</si>
  <si>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</si>
  <si>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</si>
  <si>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V5-EM02-60.002.030</t>
  </si>
  <si>
    <t>пиктограмма "Движение МГН  направо" 310х90мм для аварийно-эвакуационного светильника Basic IP65</t>
  </si>
  <si>
    <t>V5-EM03-60.003.001</t>
  </si>
  <si>
    <t>пиктограмма "ВЫЕЗД" 300х150мм для аварийно-эвакуационного светильника Giant/Vision/Twofold/Evade/Resist</t>
  </si>
  <si>
    <t>V5-EM02-60.002.012</t>
  </si>
  <si>
    <t>пиктограмма "ПОЖАРНЫЙ ГИДРАНТ"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</si>
  <si>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</si>
  <si>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</si>
  <si>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</si>
  <si>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</si>
  <si>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V5-EM03-60.013.021</t>
  </si>
  <si>
    <t>пиктограмма "ФИГУРА / СТРЕЛКА ВНИЗ"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</si>
  <si>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</si>
  <si>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</si>
  <si>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</si>
  <si>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</si>
  <si>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</si>
  <si>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</si>
  <si>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</si>
  <si>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</si>
  <si>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</si>
  <si>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</si>
  <si>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V4-EM-00.0035.ADV-0032</t>
  </si>
  <si>
    <t>Flip пиктограмма "Безопасная зона МГН"</t>
  </si>
  <si>
    <t>V1-R0-70351-21A01-6521</t>
  </si>
  <si>
    <t>пиктограмма "НАСОСНАЯ СТАНЦИЯ" красный для аварийно-эвакуационного светильника ip65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</si>
  <si>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</si>
  <si>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</si>
  <si>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</si>
  <si>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</si>
  <si>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V5-EM04-60.004.040</t>
  </si>
  <si>
    <t>пиктограмма "ПО ЛЕСТНИЦЕ ВВЕРХ ВЛЕВО" 180х90мм для аварийно-эвакуационного светильника Compact</t>
  </si>
  <si>
    <t>V5-EM04-60.004.011</t>
  </si>
  <si>
    <t>пиктограмма "НЕ ВХОДИТЬ"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</si>
  <si>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</si>
  <si>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</si>
  <si>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</si>
  <si>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</si>
  <si>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</si>
  <si>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</si>
  <si>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V4-EM-00.0075.ADV-0001</t>
  </si>
  <si>
    <t>Пиктограмма "ВЫХОД" для Quad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</si>
  <si>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</si>
  <si>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</si>
  <si>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</si>
  <si>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</si>
  <si>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</si>
  <si>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</si>
  <si>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</si>
  <si>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</si>
  <si>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V5-EM03-60.013.023</t>
  </si>
  <si>
    <t>пиктограмма "ФИГУРА / СТРЕЛКА ВПРАВО ВВЕРХ"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</si>
  <si>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</si>
  <si>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</si>
  <si>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V4-EM-00.0057.ADV-0001</t>
  </si>
  <si>
    <t>Resist пиктограмма "ВЫХОД"</t>
  </si>
  <si>
    <t>V1-R0-70355-21A01-2012</t>
  </si>
  <si>
    <t>пиктограмма "ВЫХОД-EXIT" для аварийно-эвакуационного светильника ip65</t>
  </si>
  <si>
    <t>V5-EM03-60.003.013</t>
  </si>
  <si>
    <t>пиктограмма "СТРЕЛКА" 300х150мм для аварийно-эвакуационного светильника Giant/Vision/Twofold/Evade</t>
  </si>
  <si>
    <t>V4-EM-00.0035.ADV-0004</t>
  </si>
  <si>
    <t>Flip пиктограмма "Выход вправо вверх"</t>
  </si>
  <si>
    <t>V5-EM04-60.004.012</t>
  </si>
  <si>
    <t>пиктограмма "ПОЖАРНЫЙ КРАН"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</si>
  <si>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</si>
  <si>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</si>
  <si>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</si>
  <si>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</si>
  <si>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V4-EM-00.0057.ADV-0041</t>
  </si>
  <si>
    <t>Resist пиктограмма "ПОЖАРНЫЙ КРАН"</t>
  </si>
  <si>
    <t>V5-EM04-60.004.039</t>
  </si>
  <si>
    <t>пиктограмма "ПО ЛЕСТНИЦЕ ВВЕРХ ВПРАВО"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</si>
  <si>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</si>
  <si>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</si>
  <si>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V5-EM03-60.013.031</t>
  </si>
  <si>
    <t>пиктограмма "Движение МГН налево" 400х200мм для авар-эвакуац св-ка Vault</t>
  </si>
  <si>
    <t>V5-EM03-60.003.031</t>
  </si>
  <si>
    <t>пиктограмма "Движение МГН налево" 300х150мм для авар-эвакуац св-ка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</si>
  <si>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</si>
  <si>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</si>
  <si>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V5-EM03-60.013.037</t>
  </si>
  <si>
    <t>пиктограмма "ПО ЛЕСТНИЦЕ ВНИЗ ВПРАВО"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</si>
  <si>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</si>
  <si>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</si>
  <si>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</si>
  <si>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</si>
  <si>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V5-EM03-60.013.045</t>
  </si>
  <si>
    <t>пиктограмма "ПОЖАРНЫЙ КРАН / СТРЕЛКА" 400х200мм для аварийно-эвакуационного светильника Vault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</si>
  <si>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</si>
  <si>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</si>
  <si>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</si>
  <si>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</si>
  <si>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V4-EM-00.0035.ADV-0006</t>
  </si>
  <si>
    <t>Flip пиктограмма "Выход вверх"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</si>
  <si>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</si>
  <si>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</si>
  <si>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</si>
  <si>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</si>
  <si>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V5-EM02-60.002.037</t>
  </si>
  <si>
    <t>пиктограмма "ПО ЛЕСТНИЦЕ ВНИЗ ВПРАВО" 310х90мм для аварийно-эвакуационного светильника Basic IP65</t>
  </si>
  <si>
    <t>V4-EM-00.0060.ADV-0041</t>
  </si>
  <si>
    <t>Token пиктограмма "ПОЖАРНЫЙ КРАН"</t>
  </si>
  <si>
    <t>V5-EM03-60.013.043</t>
  </si>
  <si>
    <t>пиктограмма "ПОЖАРНЫЙ ГИДРАНТ"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</si>
  <si>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</si>
  <si>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</si>
  <si>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</si>
  <si>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</si>
  <si>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</si>
  <si>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</si>
  <si>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</si>
  <si>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</si>
  <si>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</si>
  <si>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</si>
  <si>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</si>
  <si>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</si>
  <si>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</si>
  <si>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</si>
  <si>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V5-EM04-60.004.003</t>
  </si>
  <si>
    <t>пиктограмма "ВЫХОД"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</si>
  <si>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</si>
  <si>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</si>
  <si>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V5-EM02-60.002.032</t>
  </si>
  <si>
    <t>пиктограмма "Безопасная зона МГН" 310х90мм для авар-эвакуац св-ка Basic IP65</t>
  </si>
  <si>
    <t>V4-EM-00.0057.ADV-0003</t>
  </si>
  <si>
    <t>Resist пиктограмма "ВЫЕЗД"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</si>
  <si>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</si>
  <si>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</si>
  <si>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</si>
  <si>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</si>
  <si>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</si>
  <si>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</si>
  <si>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</si>
  <si>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</si>
  <si>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</si>
  <si>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</si>
  <si>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V5-EM02-60.002.003</t>
  </si>
  <si>
    <t>пиктограмма "ВЫХОД"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</si>
  <si>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</si>
  <si>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</si>
  <si>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V4-EM-00.0035.ADV-0008</t>
  </si>
  <si>
    <t>Flip пиктограмма "Выход влево вниз"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</si>
  <si>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</si>
  <si>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</si>
  <si>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</si>
  <si>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</si>
  <si>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V4-EM-00.0035.ADV-0041</t>
  </si>
  <si>
    <t>Flip пиктограмма "ПОЖАРНЫЙ КРАН"</t>
  </si>
  <si>
    <t>V5-EM04-60.004.037</t>
  </si>
  <si>
    <t>пиктограмма "ПО ЛЕСТНИЦЕ ВНИЗ ВПРАВО" 180х90мм для аварийно-эвакуационного светильника Compact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</si>
  <si>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</si>
  <si>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</si>
  <si>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</si>
  <si>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</si>
  <si>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V5-EM02-60.002.041</t>
  </si>
  <si>
    <t>пиктограмма "ПОЖАРНЫЙ КРАН" 310х90мм для аварийно-эвакуационного светильника Basic IP65</t>
  </si>
  <si>
    <t>V4-EM-00.0035.ADV-0001</t>
  </si>
  <si>
    <t>Flip пиктограмма "ВЫХОД"</t>
  </si>
  <si>
    <t>V5-EM03-60.003.003</t>
  </si>
  <si>
    <t>пиктограмма "ВЫХОД"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</si>
  <si>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</si>
  <si>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</si>
  <si>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</si>
  <si>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</si>
  <si>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</si>
  <si>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</si>
  <si>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</si>
  <si>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</si>
  <si>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</si>
  <si>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</si>
  <si>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</si>
  <si>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</si>
  <si>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</si>
  <si>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</si>
  <si>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</si>
  <si>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</si>
  <si>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</si>
  <si>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</si>
  <si>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</si>
  <si>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</si>
  <si>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</si>
  <si>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</si>
  <si>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</si>
  <si>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</si>
  <si>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</si>
  <si>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</si>
  <si>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</si>
  <si>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</si>
  <si>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</si>
  <si>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</si>
  <si>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</si>
  <si>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</si>
  <si>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</si>
  <si>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</si>
  <si>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</si>
  <si>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</si>
  <si>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</si>
  <si>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</si>
  <si>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</si>
  <si>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</si>
  <si>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</si>
  <si>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</si>
  <si>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</si>
  <si>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</si>
  <si>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</si>
  <si>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</si>
  <si>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V1-EM-70432-02V24-4000365</t>
  </si>
  <si>
    <t>Световой указатель "ВАРТОН" Flip серии Advanced 3W IP40 12-24V AC/DC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</si>
  <si>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</si>
  <si>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</si>
  <si>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</si>
  <si>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</si>
  <si>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</si>
  <si>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</si>
  <si>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</si>
  <si>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</si>
  <si>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</si>
  <si>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</si>
  <si>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</si>
  <si>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</si>
  <si>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</si>
  <si>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</si>
  <si>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</si>
  <si>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V1-EM-00478-21A01-4004000</t>
  </si>
  <si>
    <t>Блок аварийного питания EM-Recovery 40Вт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</si>
  <si>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</si>
  <si>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</si>
  <si>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</si>
  <si>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</si>
  <si>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EM-Utility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</si>
  <si>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</si>
  <si>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</si>
  <si>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</si>
  <si>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</si>
  <si>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</si>
  <si>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</si>
  <si>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</si>
  <si>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</si>
  <si>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</si>
  <si>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</si>
  <si>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</si>
  <si>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</si>
  <si>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</si>
  <si>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</si>
  <si>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</si>
  <si>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</si>
  <si>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</si>
  <si>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</si>
  <si>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</si>
  <si>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</si>
  <si>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</si>
  <si>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</si>
  <si>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</si>
  <si>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</si>
  <si>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</si>
  <si>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</si>
  <si>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</si>
  <si>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</si>
  <si>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</si>
  <si>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</si>
  <si>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</si>
  <si>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</si>
  <si>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</si>
  <si>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</si>
  <si>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</si>
  <si>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</si>
  <si>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</si>
  <si>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</si>
  <si>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</si>
  <si>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</si>
  <si>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</si>
  <si>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</si>
  <si>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</si>
  <si>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</si>
  <si>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</si>
  <si>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</si>
  <si>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</si>
  <si>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</si>
  <si>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</si>
  <si>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</si>
  <si>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</si>
  <si>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</si>
  <si>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</si>
  <si>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</si>
  <si>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</si>
  <si>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</si>
  <si>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</si>
  <si>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</si>
  <si>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</si>
  <si>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</si>
  <si>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</si>
  <si>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</si>
  <si>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</si>
  <si>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</si>
  <si>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</si>
  <si>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</si>
  <si>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</si>
  <si>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</si>
  <si>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</si>
  <si>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</si>
  <si>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</si>
  <si>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</si>
  <si>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</si>
  <si>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</si>
  <si>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</si>
  <si>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</si>
  <si>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</si>
  <si>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</si>
  <si>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</si>
  <si>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</si>
  <si>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</si>
  <si>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</si>
  <si>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</si>
  <si>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</si>
  <si>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</si>
  <si>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</si>
  <si>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</si>
  <si>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</si>
  <si>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</si>
  <si>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</si>
  <si>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</si>
  <si>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</si>
  <si>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</si>
  <si>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</si>
  <si>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</si>
  <si>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</si>
  <si>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</si>
  <si>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</si>
  <si>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</si>
  <si>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</si>
  <si>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</si>
  <si>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</si>
  <si>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</si>
  <si>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</si>
  <si>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</si>
  <si>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</si>
  <si>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</si>
  <si>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</si>
  <si>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</si>
  <si>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</si>
  <si>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</si>
  <si>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</si>
  <si>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</si>
  <si>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</si>
  <si>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</si>
  <si>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</si>
  <si>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</si>
  <si>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</si>
  <si>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</si>
  <si>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</si>
  <si>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</si>
  <si>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</si>
  <si>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</si>
  <si>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</si>
  <si>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</si>
  <si>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</si>
  <si>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</si>
  <si>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</si>
  <si>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</si>
  <si>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</si>
  <si>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</si>
  <si>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</si>
  <si>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</si>
  <si>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</si>
  <si>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</si>
  <si>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</si>
  <si>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</si>
  <si>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</si>
  <si>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</si>
  <si>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</si>
  <si>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</si>
  <si>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</si>
  <si>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</si>
  <si>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</si>
  <si>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</si>
  <si>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</si>
  <si>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</si>
  <si>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</si>
  <si>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</si>
  <si>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</si>
  <si>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</si>
  <si>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</si>
  <si>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</si>
  <si>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</si>
  <si>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</si>
  <si>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</si>
  <si>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</si>
  <si>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</si>
  <si>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</si>
  <si>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</si>
  <si>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</si>
  <si>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</si>
  <si>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</si>
  <si>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</si>
  <si>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</si>
  <si>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</si>
  <si>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</si>
  <si>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</si>
  <si>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</si>
  <si>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</si>
  <si>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</si>
  <si>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</si>
  <si>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</si>
  <si>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</si>
  <si>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</si>
  <si>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</si>
  <si>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</si>
  <si>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</si>
  <si>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</si>
  <si>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</si>
  <si>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</si>
  <si>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</si>
  <si>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</si>
  <si>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</si>
  <si>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</si>
  <si>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</si>
  <si>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</si>
  <si>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</si>
  <si>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</si>
  <si>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</si>
  <si>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</si>
  <si>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</si>
  <si>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</si>
  <si>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</si>
  <si>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</si>
  <si>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</si>
  <si>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</si>
  <si>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</si>
  <si>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</si>
  <si>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</si>
  <si>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</si>
  <si>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</si>
  <si>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</si>
  <si>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</si>
  <si>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</si>
  <si>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</si>
  <si>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</si>
  <si>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</si>
  <si>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</si>
  <si>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</si>
  <si>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</si>
  <si>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</si>
  <si>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</si>
  <si>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</si>
  <si>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</si>
  <si>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</si>
  <si>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</si>
  <si>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</si>
  <si>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</si>
  <si>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</si>
  <si>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</si>
  <si>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</si>
  <si>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</si>
  <si>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</si>
  <si>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</si>
  <si>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</si>
  <si>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</si>
  <si>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</si>
  <si>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</si>
  <si>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</si>
  <si>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</si>
  <si>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</si>
  <si>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</si>
  <si>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</si>
  <si>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</si>
  <si>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</si>
  <si>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</si>
  <si>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</si>
  <si>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</si>
  <si>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</si>
  <si>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</si>
  <si>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</si>
  <si>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</si>
  <si>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</si>
  <si>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</si>
  <si>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</si>
  <si>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</si>
  <si>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</si>
  <si>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</si>
  <si>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</si>
  <si>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</si>
  <si>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</si>
  <si>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</si>
  <si>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</si>
  <si>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</si>
  <si>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</si>
  <si>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</si>
  <si>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</si>
  <si>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</si>
  <si>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</si>
  <si>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</si>
  <si>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</si>
  <si>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</si>
  <si>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</si>
  <si>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</si>
  <si>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</si>
  <si>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</si>
  <si>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</si>
  <si>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</si>
  <si>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</si>
  <si>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</si>
  <si>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</si>
  <si>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</si>
  <si>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</si>
  <si>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</si>
  <si>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</si>
  <si>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</si>
  <si>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</si>
  <si>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</si>
  <si>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</si>
  <si>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</si>
  <si>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</si>
  <si>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</si>
  <si>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</si>
  <si>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</si>
  <si>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</si>
  <si>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</si>
  <si>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</si>
  <si>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</si>
  <si>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</si>
  <si>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</si>
  <si>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</si>
  <si>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</si>
  <si>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</si>
  <si>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</si>
  <si>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</si>
  <si>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</si>
  <si>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</si>
  <si>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</si>
  <si>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</si>
  <si>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</si>
  <si>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</si>
  <si>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</si>
  <si>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</si>
  <si>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</si>
  <si>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</si>
  <si>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</si>
  <si>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</si>
  <si>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</si>
  <si>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</si>
  <si>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</si>
  <si>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</si>
  <si>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</si>
  <si>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</si>
  <si>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</si>
  <si>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</si>
  <si>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</si>
  <si>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</si>
  <si>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</si>
  <si>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</si>
  <si>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</si>
  <si>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</si>
  <si>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</si>
  <si>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</si>
  <si>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</si>
  <si>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</si>
  <si>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</si>
  <si>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</si>
  <si>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</si>
  <si>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</si>
  <si>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</si>
  <si>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</si>
  <si>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</si>
  <si>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</si>
  <si>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</si>
  <si>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</si>
  <si>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</si>
  <si>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</si>
  <si>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</si>
  <si>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</si>
  <si>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</si>
  <si>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</si>
  <si>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</si>
  <si>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</si>
  <si>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</si>
  <si>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</si>
  <si>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</si>
  <si>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</si>
  <si>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</si>
  <si>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</si>
  <si>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</si>
  <si>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</si>
  <si>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</si>
  <si>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</si>
  <si>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</si>
  <si>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</si>
  <si>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</si>
  <si>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</si>
  <si>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</si>
  <si>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</si>
  <si>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</si>
  <si>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</si>
  <si>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</si>
  <si>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</si>
  <si>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</si>
  <si>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</si>
  <si>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</si>
  <si>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</si>
  <si>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</si>
  <si>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</si>
  <si>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</si>
  <si>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</si>
  <si>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</si>
  <si>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</si>
  <si>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</si>
  <si>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</si>
  <si>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</si>
  <si>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</si>
  <si>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</si>
  <si>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</si>
  <si>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</si>
  <si>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</si>
  <si>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</si>
  <si>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</si>
  <si>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</si>
  <si>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</si>
  <si>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</si>
  <si>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</si>
  <si>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</si>
  <si>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</si>
  <si>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</si>
  <si>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</si>
  <si>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</si>
  <si>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</si>
  <si>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</si>
  <si>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</si>
  <si>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</si>
  <si>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</si>
  <si>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</si>
  <si>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</si>
  <si>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</si>
  <si>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</si>
  <si>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</si>
  <si>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</si>
  <si>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</si>
  <si>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</si>
  <si>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</si>
  <si>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</si>
  <si>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</si>
  <si>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</si>
  <si>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</si>
  <si>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</si>
  <si>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</si>
  <si>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</si>
  <si>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</si>
  <si>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</si>
  <si>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</si>
  <si>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</si>
  <si>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</si>
  <si>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</si>
  <si>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</si>
  <si>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</si>
  <si>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</si>
  <si>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</si>
  <si>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</si>
  <si>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</si>
  <si>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</si>
  <si>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</si>
  <si>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</si>
  <si>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</si>
  <si>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</si>
  <si>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</si>
  <si>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</si>
  <si>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</si>
  <si>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</si>
  <si>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</si>
  <si>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</si>
  <si>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</si>
  <si>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</si>
  <si>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</si>
  <si>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</si>
  <si>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</si>
  <si>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</si>
  <si>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</si>
  <si>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</si>
  <si>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</si>
  <si>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</si>
  <si>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</si>
  <si>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</si>
  <si>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</si>
  <si>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</si>
  <si>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</si>
  <si>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</si>
  <si>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</si>
  <si>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</si>
  <si>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</si>
  <si>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</si>
  <si>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</si>
  <si>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</si>
  <si>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</si>
  <si>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</si>
  <si>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</si>
  <si>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</si>
  <si>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</si>
  <si>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</si>
  <si>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</si>
  <si>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</si>
  <si>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</si>
  <si>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</si>
  <si>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</si>
  <si>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</si>
  <si>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</si>
  <si>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</si>
  <si>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</si>
  <si>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</si>
  <si>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</si>
  <si>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</si>
  <si>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</si>
  <si>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</si>
  <si>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</si>
  <si>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</si>
  <si>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</si>
  <si>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</si>
  <si>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</si>
  <si>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</si>
  <si>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</si>
  <si>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</si>
  <si>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</si>
  <si>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</si>
  <si>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</si>
  <si>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</si>
  <si>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</si>
  <si>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</si>
  <si>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</si>
  <si>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</si>
  <si>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</si>
  <si>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</si>
  <si>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</si>
  <si>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</si>
  <si>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</si>
  <si>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</si>
  <si>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</si>
  <si>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</si>
  <si>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</si>
  <si>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</si>
  <si>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</si>
  <si>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</si>
  <si>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</si>
  <si>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</si>
  <si>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</si>
  <si>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</si>
  <si>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</si>
  <si>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</si>
  <si>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</si>
  <si>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</si>
  <si>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</si>
  <si>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</si>
  <si>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</si>
  <si>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</si>
  <si>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</si>
  <si>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</si>
  <si>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</si>
  <si>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</si>
  <si>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</si>
  <si>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</si>
  <si>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</si>
  <si>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</si>
  <si>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</si>
  <si>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</si>
  <si>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</si>
  <si>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</si>
  <si>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</si>
  <si>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</si>
  <si>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</si>
  <si>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</si>
  <si>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</si>
  <si>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V1-R0-1X828-02000-4001640</t>
  </si>
  <si>
    <t>Светодиодный светильник VARTON X-line для сборки в линию 16 Вт 4000 K 502x63x100 мм RAL9003 белый муар</t>
  </si>
  <si>
    <t>V1-R0-0X828-02000-4001640</t>
  </si>
  <si>
    <t>Светодиодный светильник VARTON X-line для сборки в линию 16 Вт 4000 K 502x63x100 мм металлик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</si>
  <si>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</si>
  <si>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</si>
  <si>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</si>
  <si>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</si>
  <si>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</si>
  <si>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</si>
  <si>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</si>
  <si>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</si>
  <si>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</si>
  <si>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</si>
  <si>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</si>
  <si>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</si>
  <si>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</si>
  <si>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</si>
  <si>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</si>
  <si>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</si>
  <si>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</si>
  <si>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</si>
  <si>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</si>
  <si>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</si>
  <si>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</si>
  <si>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</si>
  <si>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</si>
  <si>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</si>
  <si>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</si>
  <si>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</si>
  <si>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</si>
  <si>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</si>
  <si>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</si>
  <si>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</si>
  <si>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</si>
  <si>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</si>
  <si>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</si>
  <si>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</si>
  <si>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</si>
  <si>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</si>
  <si>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</si>
  <si>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</si>
  <si>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</si>
  <si>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</si>
  <si>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</si>
  <si>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</si>
  <si>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</si>
  <si>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</si>
  <si>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</si>
  <si>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</si>
  <si>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</si>
  <si>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</si>
  <si>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</si>
  <si>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</si>
  <si>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</si>
  <si>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</si>
  <si>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</si>
  <si>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</si>
  <si>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</si>
  <si>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</si>
  <si>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</si>
  <si>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</si>
  <si>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</si>
  <si>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</si>
  <si>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</si>
  <si>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</si>
  <si>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</si>
  <si>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</si>
  <si>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</si>
  <si>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</si>
  <si>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</si>
  <si>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</si>
  <si>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</si>
  <si>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</si>
  <si>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</si>
  <si>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</si>
  <si>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</si>
  <si>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</si>
  <si>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</si>
  <si>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</si>
  <si>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</si>
  <si>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</si>
  <si>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</si>
  <si>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</si>
  <si>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</si>
  <si>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</si>
  <si>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</si>
  <si>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</si>
  <si>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</si>
  <si>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</si>
  <si>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</si>
  <si>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</si>
  <si>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</si>
  <si>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</si>
  <si>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</si>
  <si>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</si>
  <si>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</si>
  <si>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</si>
  <si>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</si>
  <si>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</si>
  <si>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</si>
  <si>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</si>
  <si>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</si>
  <si>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</si>
  <si>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</si>
  <si>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</si>
  <si>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</si>
  <si>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</si>
  <si>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</si>
  <si>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</si>
  <si>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</si>
  <si>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</si>
  <si>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</si>
  <si>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</si>
  <si>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</si>
  <si>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</si>
  <si>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</si>
  <si>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</si>
  <si>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</si>
  <si>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</si>
  <si>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</si>
  <si>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</si>
  <si>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</si>
  <si>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</si>
  <si>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</si>
  <si>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</si>
  <si>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</si>
  <si>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</si>
  <si>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</si>
  <si>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</si>
  <si>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</si>
  <si>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</si>
  <si>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</si>
  <si>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</si>
  <si>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</si>
  <si>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</si>
  <si>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</si>
  <si>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</si>
  <si>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</si>
  <si>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</si>
  <si>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</si>
  <si>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</si>
  <si>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</si>
  <si>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</si>
  <si>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</si>
  <si>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</si>
  <si>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</si>
  <si>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</si>
  <si>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</si>
  <si>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</si>
  <si>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</si>
  <si>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</si>
  <si>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</si>
  <si>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</si>
  <si>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</si>
  <si>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</si>
  <si>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</si>
  <si>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</si>
  <si>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</si>
  <si>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V1-R0-0X824-02000-4002530</t>
  </si>
  <si>
    <t>Светодиодный светильник VARTON X-line для сборки в линию 25 Вт 3000 К 1246x63x100 мм металлик</t>
  </si>
  <si>
    <t>V1-R0-9X824-02000-4002530</t>
  </si>
  <si>
    <t>Светодиодный светильник VARTON X-line для сборки в линию 25 Вт 3000 К 1246x63x100 мм RAL9005 черный муар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</si>
  <si>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</si>
  <si>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</si>
  <si>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</si>
  <si>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</si>
  <si>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</si>
  <si>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</si>
  <si>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</si>
  <si>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</si>
  <si>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</si>
  <si>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</si>
  <si>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</si>
  <si>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</si>
  <si>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</si>
  <si>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</si>
  <si>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</si>
  <si>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</si>
  <si>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</si>
  <si>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</si>
  <si>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</si>
  <si>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</si>
  <si>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</si>
  <si>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</si>
  <si>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</si>
  <si>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</si>
  <si>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</si>
  <si>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</si>
  <si>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</si>
  <si>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</si>
  <si>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</si>
  <si>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</si>
  <si>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</si>
  <si>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</si>
  <si>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</si>
  <si>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</si>
  <si>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</si>
  <si>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</si>
  <si>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</si>
  <si>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</si>
  <si>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</si>
  <si>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</si>
  <si>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</si>
  <si>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</si>
  <si>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</si>
  <si>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</si>
  <si>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</si>
  <si>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</si>
  <si>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</si>
  <si>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</si>
  <si>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</si>
  <si>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</si>
  <si>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</si>
  <si>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</si>
  <si>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</si>
  <si>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</si>
  <si>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</si>
  <si>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</si>
  <si>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</si>
  <si>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</si>
  <si>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</si>
  <si>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</si>
  <si>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</si>
  <si>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</si>
  <si>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</si>
  <si>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</si>
  <si>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</si>
  <si>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</si>
  <si>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</si>
  <si>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</si>
  <si>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</si>
  <si>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</si>
  <si>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</si>
  <si>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</si>
  <si>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</si>
  <si>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</si>
  <si>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</si>
  <si>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</si>
  <si>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</si>
  <si>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</si>
  <si>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</si>
  <si>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</si>
  <si>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</si>
  <si>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</si>
  <si>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</si>
  <si>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</si>
  <si>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</si>
  <si>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</si>
  <si>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</si>
  <si>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</si>
  <si>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</si>
  <si>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V1-R0-0X825-02000-4003040</t>
  </si>
  <si>
    <t>Светодиодный светильник VARTON Х-line для сборки в линию 30 Вт 4000 K 1494x63x100 мм металлик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</si>
  <si>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</si>
  <si>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</si>
  <si>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</si>
  <si>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</si>
  <si>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</si>
  <si>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</si>
  <si>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</si>
  <si>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</si>
  <si>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</si>
  <si>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</si>
  <si>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</si>
  <si>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</si>
  <si>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</si>
  <si>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</si>
  <si>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</si>
  <si>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</si>
  <si>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</si>
  <si>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</si>
  <si>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</si>
  <si>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</si>
  <si>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</si>
  <si>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</si>
  <si>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</si>
  <si>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</si>
  <si>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</si>
  <si>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</si>
  <si>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</si>
  <si>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</si>
  <si>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</si>
  <si>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</si>
  <si>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</si>
  <si>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</si>
  <si>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</si>
  <si>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</si>
  <si>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</si>
  <si>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</si>
  <si>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</si>
  <si>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</si>
  <si>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</si>
  <si>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</si>
  <si>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</si>
  <si>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</si>
  <si>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</si>
  <si>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</si>
  <si>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</si>
  <si>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</si>
  <si>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</si>
  <si>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</si>
  <si>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X-Line 1,75 м для сборки в линию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</si>
  <si>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</si>
  <si>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</si>
  <si>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</si>
  <si>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</si>
  <si>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V1-R0-0X826-02000-4003530</t>
  </si>
  <si>
    <t>Светодиодный светильник VARTON X-line для сборки в линию 35 Вт 3000 К 1742x63x100 мм металлик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</si>
  <si>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</si>
  <si>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</si>
  <si>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</si>
  <si>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</si>
  <si>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</si>
  <si>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</si>
  <si>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</si>
  <si>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</si>
  <si>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</si>
  <si>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</si>
  <si>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</si>
  <si>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</si>
  <si>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</si>
  <si>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</si>
  <si>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</si>
  <si>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</si>
  <si>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</si>
  <si>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</si>
  <si>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</si>
  <si>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</si>
  <si>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</si>
  <si>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</si>
  <si>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</si>
  <si>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</si>
  <si>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</si>
  <si>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</si>
  <si>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</si>
  <si>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</si>
  <si>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</si>
  <si>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</si>
  <si>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</si>
  <si>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</si>
  <si>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</si>
  <si>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</si>
  <si>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</si>
  <si>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</si>
  <si>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</si>
  <si>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</si>
  <si>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</si>
  <si>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</si>
  <si>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</si>
  <si>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</si>
  <si>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</si>
  <si>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</si>
  <si>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</si>
  <si>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</si>
  <si>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</si>
  <si>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</si>
  <si>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V1-R0-0X826-02000-4005240</t>
  </si>
  <si>
    <t>Светодиодный светильник VARTON Х-line для сборки в линию 52 Вт 4000 K 1742x63x100 мм металлик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</si>
  <si>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</si>
  <si>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</si>
  <si>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</si>
  <si>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</si>
  <si>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</si>
  <si>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</si>
  <si>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</si>
  <si>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</si>
  <si>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</si>
  <si>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</si>
  <si>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</si>
  <si>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</si>
  <si>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</si>
  <si>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</si>
  <si>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</si>
  <si>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</si>
  <si>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</si>
  <si>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</si>
  <si>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</si>
  <si>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</si>
  <si>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</si>
  <si>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V1-R0-9X827-02000-4004030</t>
  </si>
  <si>
    <t>Светодиодный светильник VARTON X-line для сборки в линию 40 Вт 3000 К 1990x63x100 мм RAL9005 черный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</si>
  <si>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</si>
  <si>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</si>
  <si>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</si>
  <si>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</si>
  <si>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</si>
  <si>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</si>
  <si>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</si>
  <si>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</si>
  <si>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</si>
  <si>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</si>
  <si>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</si>
  <si>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</si>
  <si>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</si>
  <si>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</si>
  <si>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</si>
  <si>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</si>
  <si>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</si>
  <si>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</si>
  <si>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</si>
  <si>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</si>
  <si>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</si>
  <si>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</si>
  <si>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</si>
  <si>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</si>
  <si>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</si>
  <si>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</si>
  <si>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</si>
  <si>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</si>
  <si>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</si>
  <si>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</si>
  <si>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</si>
  <si>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</si>
  <si>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</si>
  <si>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</si>
  <si>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</si>
  <si>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</si>
  <si>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</si>
  <si>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</si>
  <si>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</si>
  <si>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</si>
  <si>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</si>
  <si>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</si>
  <si>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</si>
  <si>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</si>
  <si>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</si>
  <si>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</si>
  <si>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</si>
  <si>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</si>
  <si>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</si>
  <si>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</si>
  <si>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</si>
  <si>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</si>
  <si>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</si>
  <si>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</si>
  <si>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</si>
  <si>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</si>
  <si>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</si>
  <si>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</si>
  <si>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</si>
  <si>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</si>
  <si>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</si>
  <si>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</si>
  <si>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</si>
  <si>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</si>
  <si>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</si>
  <si>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</si>
  <si>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</si>
  <si>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</si>
  <si>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</si>
  <si>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</si>
  <si>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</si>
  <si>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</si>
  <si>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</si>
  <si>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</si>
  <si>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</si>
  <si>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</si>
  <si>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</si>
  <si>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</si>
  <si>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</si>
  <si>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</si>
  <si>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</si>
  <si>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</si>
  <si>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</si>
  <si>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</si>
  <si>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</si>
  <si>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</si>
  <si>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</si>
  <si>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</si>
  <si>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</si>
  <si>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</si>
  <si>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</si>
  <si>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</si>
  <si>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</si>
  <si>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</si>
  <si>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</si>
  <si>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</si>
  <si>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</si>
  <si>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</si>
  <si>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</si>
  <si>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</si>
  <si>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</si>
  <si>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</si>
  <si>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</si>
  <si>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</si>
  <si>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</si>
  <si>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</si>
  <si>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</si>
  <si>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V1-R0-1L822-02000-4003040</t>
  </si>
  <si>
    <t>L-Соединитель для серии X-line для сборки в линию 30 Вт 4000 К 549x527х100 мм RAL9003 белый муар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</si>
  <si>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</si>
  <si>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</si>
  <si>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</si>
  <si>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</si>
  <si>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</si>
  <si>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</si>
  <si>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</si>
  <si>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</si>
  <si>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</si>
  <si>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</si>
  <si>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</si>
  <si>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</si>
  <si>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V4-R0-90.0056.XL0-0002</t>
  </si>
  <si>
    <t>Комплект для подключения к сети Х-line подвесной (провод 2м) RAL9005 черный муар 5-жильный</t>
  </si>
  <si>
    <t>V4-R0-70.0006.XL0-0002</t>
  </si>
  <si>
    <t>Комплект для подключения к сети Х-line подвесной (провод 2м)</t>
  </si>
  <si>
    <t>V4-R0-70.0006.XL0-0006</t>
  </si>
  <si>
    <t>Комплект для подключения к сети Х-line 0.3м накладной</t>
  </si>
  <si>
    <t>V4-R0-70.0056.XL0-0006</t>
  </si>
  <si>
    <t>Комплект для подключения к сети Х-ЛАЙН 0.3м накладной 5-жильный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</si>
  <si>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</si>
  <si>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</si>
  <si>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</si>
  <si>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</si>
  <si>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V4-R0-90.0006.XL0-0002</t>
  </si>
  <si>
    <t>Комплект для подключения к сети Х-line подвесной (провод 2м) RAL9005 черный муар</t>
  </si>
  <si>
    <t>V4-R0-70.0056.XL0-0002</t>
  </si>
  <si>
    <t>Комплект для подключения к сети Х-line подвесной (провод 2м) 5-жильный</t>
  </si>
  <si>
    <t>V4-R0-70.0006.XL0-0003</t>
  </si>
  <si>
    <t>Подвес Х-ЛАЙН 1,5х2000мм к-кт: подвес 2м, 2шт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</si>
  <si>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</si>
  <si>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</si>
  <si>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</si>
  <si>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</si>
  <si>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</si>
  <si>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</si>
  <si>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</si>
  <si>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</si>
  <si>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</si>
  <si>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</si>
  <si>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</si>
  <si>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</si>
  <si>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</si>
  <si>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</si>
  <si>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</si>
  <si>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</si>
  <si>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</si>
  <si>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</si>
  <si>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</si>
  <si>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</si>
  <si>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</si>
  <si>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</si>
  <si>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</si>
  <si>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</si>
  <si>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</si>
  <si>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</si>
  <si>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</si>
  <si>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</si>
  <si>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</si>
  <si>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</si>
  <si>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</si>
  <si>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</si>
  <si>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</si>
  <si>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</si>
  <si>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</si>
  <si>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</si>
  <si>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</si>
  <si>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</si>
  <si>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</si>
  <si>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</si>
  <si>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</si>
  <si>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</si>
  <si>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</si>
  <si>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</si>
  <si>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</si>
  <si>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</si>
  <si>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</si>
  <si>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</si>
  <si>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</si>
  <si>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</si>
  <si>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</si>
  <si>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</si>
  <si>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</si>
  <si>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</si>
  <si>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</si>
  <si>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</si>
  <si>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</si>
  <si>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</si>
  <si>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</si>
  <si>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</si>
  <si>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</si>
  <si>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</si>
  <si>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</si>
  <si>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</si>
  <si>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</si>
  <si>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</si>
  <si>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</si>
  <si>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</si>
  <si>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</si>
  <si>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</si>
  <si>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</si>
  <si>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</si>
  <si>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</si>
  <si>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</si>
  <si>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</si>
  <si>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</si>
  <si>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</si>
  <si>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</si>
  <si>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</si>
  <si>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</si>
  <si>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</si>
  <si>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</si>
  <si>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</si>
  <si>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</si>
  <si>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</si>
  <si>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</si>
  <si>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</si>
  <si>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</si>
  <si>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</si>
  <si>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</si>
  <si>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</si>
  <si>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</si>
  <si>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</si>
  <si>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</si>
  <si>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</si>
  <si>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</si>
  <si>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</si>
  <si>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</si>
  <si>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</si>
  <si>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</si>
  <si>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</si>
  <si>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</si>
  <si>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</si>
  <si>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</si>
  <si>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</si>
  <si>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</si>
  <si>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</si>
  <si>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</si>
  <si>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</si>
  <si>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</si>
  <si>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</si>
  <si>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</si>
  <si>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</si>
  <si>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</si>
  <si>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</si>
  <si>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</si>
  <si>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</si>
  <si>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</si>
  <si>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</si>
  <si>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</si>
  <si>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</si>
  <si>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</si>
  <si>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</si>
  <si>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</si>
  <si>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</si>
  <si>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</si>
  <si>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</si>
  <si>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</si>
  <si>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</si>
  <si>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</si>
  <si>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</si>
  <si>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</si>
  <si>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</si>
  <si>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</si>
  <si>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</si>
  <si>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</si>
  <si>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</si>
  <si>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</si>
  <si>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</si>
  <si>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</si>
  <si>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</si>
  <si>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</si>
  <si>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</si>
  <si>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</si>
  <si>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</si>
  <si>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</si>
  <si>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</si>
  <si>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</si>
  <si>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</si>
  <si>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</si>
  <si>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</si>
  <si>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</si>
  <si>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</si>
  <si>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</si>
  <si>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</si>
  <si>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</si>
  <si>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</si>
  <si>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</si>
  <si>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</si>
  <si>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</si>
  <si>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</si>
  <si>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</si>
  <si>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</si>
  <si>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</si>
  <si>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</si>
  <si>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</si>
  <si>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</si>
  <si>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</si>
  <si>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</si>
  <si>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</si>
  <si>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</si>
  <si>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</si>
  <si>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</si>
  <si>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</si>
  <si>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</si>
  <si>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</si>
  <si>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</si>
  <si>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</si>
  <si>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</si>
  <si>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</si>
  <si>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</si>
  <si>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</si>
  <si>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</si>
  <si>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</si>
  <si>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</si>
  <si>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</si>
  <si>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</si>
  <si>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</si>
  <si>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</si>
  <si>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</si>
  <si>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</si>
  <si>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</si>
  <si>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</si>
  <si>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</si>
  <si>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</si>
  <si>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</si>
  <si>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</si>
  <si>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</si>
  <si>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</si>
  <si>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</si>
  <si>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</si>
  <si>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</si>
  <si>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</si>
  <si>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</si>
  <si>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</si>
  <si>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</si>
  <si>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</si>
  <si>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V1-R0-92822-02000-4002330</t>
  </si>
  <si>
    <t>Светодиодный светильник VARTON Х-line Up&amp;Down 23 Вт 3000 К 750x63x100 мм RAL9005 черный муар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</si>
  <si>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</si>
  <si>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</si>
  <si>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</si>
  <si>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</si>
  <si>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</si>
  <si>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</si>
  <si>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</si>
  <si>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</si>
  <si>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</si>
  <si>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</si>
  <si>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</si>
  <si>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</si>
  <si>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</si>
  <si>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</si>
  <si>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</si>
  <si>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</si>
  <si>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</si>
  <si>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</si>
  <si>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</si>
  <si>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</si>
  <si>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</si>
  <si>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</si>
  <si>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</si>
  <si>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</si>
  <si>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</si>
  <si>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</si>
  <si>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</si>
  <si>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</si>
  <si>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</si>
  <si>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</si>
  <si>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</si>
  <si>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</si>
  <si>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</si>
  <si>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</si>
  <si>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</si>
  <si>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</si>
  <si>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</si>
  <si>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</si>
  <si>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</si>
  <si>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</si>
  <si>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</si>
  <si>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</si>
  <si>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</si>
  <si>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</si>
  <si>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</si>
  <si>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</si>
  <si>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</si>
  <si>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</si>
  <si>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</si>
  <si>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</si>
  <si>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</si>
  <si>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</si>
  <si>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</si>
  <si>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</si>
  <si>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</si>
  <si>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</si>
  <si>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</si>
  <si>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</si>
  <si>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</si>
  <si>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</si>
  <si>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</si>
  <si>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</si>
  <si>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</si>
  <si>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</si>
  <si>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</si>
  <si>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</si>
  <si>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</si>
  <si>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</si>
  <si>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</si>
  <si>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V1-R0-02825-02000-4004530</t>
  </si>
  <si>
    <t>Светодиодный светильник VARTON Х-line Up&amp;Down 45 Вт 3000 К 1494x63x100 мм металлик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</si>
  <si>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</si>
  <si>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</si>
  <si>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</si>
  <si>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</si>
  <si>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</si>
  <si>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</si>
  <si>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</si>
  <si>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</si>
  <si>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</si>
  <si>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</si>
  <si>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</si>
  <si>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</si>
  <si>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</si>
  <si>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</si>
  <si>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</si>
  <si>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</si>
  <si>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</si>
  <si>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</si>
  <si>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</si>
  <si>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</si>
  <si>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</si>
  <si>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</si>
  <si>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</si>
  <si>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</si>
  <si>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</si>
  <si>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</si>
  <si>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</si>
  <si>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</si>
  <si>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</si>
  <si>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</si>
  <si>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</si>
  <si>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</si>
  <si>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</si>
  <si>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</si>
  <si>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</si>
  <si>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</si>
  <si>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</si>
  <si>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</si>
  <si>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</si>
  <si>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</si>
  <si>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</si>
  <si>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</si>
  <si>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</si>
  <si>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</si>
  <si>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</si>
  <si>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</si>
  <si>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</si>
  <si>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</si>
  <si>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</si>
  <si>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</si>
  <si>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V1-R0-92827-02000-4006030</t>
  </si>
  <si>
    <t>Светодиодный светильник VARTON Х-line Up&amp;Down 60 Вт 3000 К 1990x63x100 мм RAL9005 черный муар</t>
  </si>
  <si>
    <t>V1-R0-12827-02000-4006030</t>
  </si>
  <si>
    <t>Светодиодный светильник VARTON Х-line Up&amp;Down 60 Вт 3000 К 1990x63x100 мм RAL9003 белый муар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</si>
  <si>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</si>
  <si>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</si>
  <si>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</si>
  <si>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</si>
  <si>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</si>
  <si>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</si>
  <si>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</si>
  <si>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</si>
  <si>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</si>
  <si>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</si>
  <si>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</si>
  <si>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</si>
  <si>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</si>
  <si>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</si>
  <si>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</si>
  <si>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</si>
  <si>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</si>
  <si>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</si>
  <si>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</si>
  <si>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</si>
  <si>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</si>
  <si>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</si>
  <si>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</si>
  <si>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</si>
  <si>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</si>
  <si>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</si>
  <si>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</si>
  <si>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</si>
  <si>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</si>
  <si>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</si>
  <si>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</si>
  <si>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</si>
  <si>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</si>
  <si>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</si>
  <si>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</si>
  <si>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</si>
  <si>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</si>
  <si>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</si>
  <si>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</si>
  <si>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</si>
  <si>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</si>
  <si>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</si>
  <si>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</si>
  <si>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</si>
  <si>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</si>
  <si>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</si>
  <si>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</si>
  <si>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</si>
  <si>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</si>
  <si>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</si>
  <si>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</si>
  <si>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</si>
  <si>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</si>
  <si>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</si>
  <si>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</si>
  <si>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</si>
  <si>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</si>
  <si>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</si>
  <si>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</si>
  <si>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</si>
  <si>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</si>
  <si>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</si>
  <si>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</si>
  <si>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</si>
  <si>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</si>
  <si>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</si>
  <si>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</si>
  <si>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</si>
  <si>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</si>
  <si>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</si>
  <si>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</si>
  <si>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</si>
  <si>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</si>
  <si>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</si>
  <si>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</si>
  <si>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</si>
  <si>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</si>
  <si>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</si>
  <si>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</si>
  <si>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</si>
  <si>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</si>
  <si>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</si>
  <si>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</si>
  <si>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</si>
  <si>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</si>
  <si>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</si>
  <si>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</si>
  <si>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</si>
  <si>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</si>
  <si>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</si>
  <si>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</si>
  <si>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</si>
  <si>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</si>
  <si>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</si>
  <si>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</si>
  <si>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</si>
  <si>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</si>
  <si>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</si>
  <si>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</si>
  <si>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</si>
  <si>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</si>
  <si>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</si>
  <si>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</si>
  <si>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</si>
  <si>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</si>
  <si>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</si>
  <si>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</si>
  <si>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</si>
  <si>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</si>
  <si>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</si>
  <si>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</si>
  <si>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</si>
  <si>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</si>
  <si>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</si>
  <si>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</si>
  <si>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</si>
  <si>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</si>
  <si>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</si>
  <si>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</si>
  <si>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</si>
  <si>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</si>
  <si>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</si>
  <si>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</si>
  <si>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</si>
  <si>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</si>
  <si>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</si>
  <si>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</si>
  <si>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</si>
  <si>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</si>
  <si>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</si>
  <si>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</si>
  <si>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</si>
  <si>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</si>
  <si>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</si>
  <si>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</si>
  <si>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</si>
  <si>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</si>
  <si>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</si>
  <si>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</si>
  <si>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</si>
  <si>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</si>
  <si>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</si>
  <si>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</si>
  <si>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</si>
  <si>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</si>
  <si>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</si>
  <si>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</si>
  <si>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</si>
  <si>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</si>
  <si>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</si>
  <si>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</si>
  <si>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</si>
  <si>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</si>
  <si>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</si>
  <si>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</si>
  <si>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</si>
  <si>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</si>
  <si>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</si>
  <si>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</si>
  <si>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</si>
  <si>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</si>
  <si>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</si>
  <si>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</si>
  <si>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</si>
  <si>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</si>
  <si>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</si>
  <si>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</si>
  <si>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</si>
  <si>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</si>
  <si>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</si>
  <si>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</si>
  <si>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</si>
  <si>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</si>
  <si>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</si>
  <si>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</si>
  <si>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</si>
  <si>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</si>
  <si>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</si>
  <si>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</si>
  <si>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</si>
  <si>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</si>
  <si>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</si>
  <si>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</si>
  <si>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</si>
  <si>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</si>
  <si>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</si>
  <si>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</si>
  <si>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</si>
  <si>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</si>
  <si>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</si>
  <si>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</si>
  <si>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</si>
  <si>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</si>
  <si>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</si>
  <si>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</si>
  <si>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</si>
  <si>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</si>
  <si>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</si>
  <si>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</si>
  <si>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</si>
  <si>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</si>
  <si>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</si>
  <si>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</si>
  <si>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</si>
  <si>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</si>
  <si>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</si>
  <si>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</si>
  <si>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</si>
  <si>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</si>
  <si>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</si>
  <si>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</si>
  <si>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</si>
  <si>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</si>
  <si>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</si>
  <si>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</si>
  <si>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</si>
  <si>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</si>
  <si>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</si>
  <si>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</si>
  <si>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</si>
  <si>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</si>
  <si>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</si>
  <si>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</si>
  <si>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</si>
  <si>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</si>
  <si>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</si>
  <si>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</si>
  <si>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</si>
  <si>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</si>
  <si>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</si>
  <si>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</si>
  <si>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</si>
  <si>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</si>
  <si>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</si>
  <si>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</si>
  <si>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</si>
  <si>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</si>
  <si>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</si>
  <si>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</si>
  <si>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</si>
  <si>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</si>
  <si>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</si>
  <si>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</si>
  <si>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</si>
  <si>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</si>
  <si>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</si>
  <si>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</si>
  <si>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</si>
  <si>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</si>
  <si>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</si>
  <si>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</si>
  <si>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</si>
  <si>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</si>
  <si>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</si>
  <si>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</si>
  <si>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</si>
  <si>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</si>
  <si>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</si>
  <si>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</si>
  <si>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</si>
  <si>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</si>
  <si>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</si>
  <si>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</si>
  <si>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</si>
  <si>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</si>
  <si>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</si>
  <si>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</si>
  <si>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</si>
  <si>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</si>
  <si>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</si>
  <si>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</si>
  <si>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</si>
  <si>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</si>
  <si>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</si>
  <si>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</si>
  <si>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</si>
  <si>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</si>
  <si>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</si>
  <si>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</si>
  <si>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</si>
  <si>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</si>
  <si>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</si>
  <si>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</si>
  <si>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</si>
  <si>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</si>
  <si>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</si>
  <si>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</si>
  <si>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</si>
  <si>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</si>
  <si>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</si>
  <si>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</si>
  <si>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</si>
  <si>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</si>
  <si>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</si>
  <si>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</si>
  <si>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</si>
  <si>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</si>
  <si>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</si>
  <si>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</si>
  <si>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</si>
  <si>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</si>
  <si>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</si>
  <si>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</si>
  <si>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</si>
  <si>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</si>
  <si>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</si>
  <si>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</si>
  <si>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</si>
  <si>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</si>
  <si>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</si>
  <si>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</si>
  <si>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</si>
  <si>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</si>
  <si>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</si>
  <si>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</si>
  <si>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</si>
  <si>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</si>
  <si>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</si>
  <si>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</si>
  <si>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</si>
  <si>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</si>
  <si>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</si>
  <si>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</si>
  <si>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</si>
  <si>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</si>
  <si>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</si>
  <si>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</si>
  <si>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</si>
  <si>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</si>
  <si>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</si>
  <si>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</si>
  <si>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</si>
  <si>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</si>
  <si>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</si>
  <si>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</si>
  <si>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</si>
  <si>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</si>
  <si>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</si>
  <si>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</si>
  <si>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</si>
  <si>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</si>
  <si>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</si>
  <si>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</si>
  <si>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</si>
  <si>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</si>
  <si>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</si>
  <si>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</si>
  <si>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</si>
  <si>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</si>
  <si>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</si>
  <si>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</si>
  <si>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</si>
  <si>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</si>
  <si>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</si>
  <si>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</si>
  <si>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</si>
  <si>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</si>
  <si>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</si>
  <si>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</si>
  <si>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</si>
  <si>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</si>
  <si>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</si>
  <si>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</si>
  <si>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</si>
  <si>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</si>
  <si>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</si>
  <si>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</si>
  <si>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</si>
  <si>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</si>
  <si>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</si>
  <si>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</si>
  <si>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</si>
  <si>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</si>
  <si>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</si>
  <si>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</si>
  <si>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</si>
  <si>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</si>
  <si>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</si>
  <si>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</si>
  <si>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</si>
  <si>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</si>
  <si>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</si>
  <si>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</si>
  <si>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</si>
  <si>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</si>
  <si>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</si>
  <si>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</si>
  <si>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</si>
  <si>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</si>
  <si>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</si>
  <si>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</si>
  <si>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</si>
  <si>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</si>
  <si>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</si>
  <si>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</si>
  <si>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</si>
  <si>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</si>
  <si>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</si>
  <si>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</si>
  <si>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</si>
  <si>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</si>
  <si>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</si>
  <si>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</si>
  <si>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</si>
  <si>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</si>
  <si>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</si>
  <si>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</si>
  <si>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</si>
  <si>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</si>
  <si>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</si>
  <si>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</si>
  <si>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</si>
  <si>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</si>
  <si>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</si>
  <si>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</si>
  <si>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</si>
  <si>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</si>
  <si>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</si>
  <si>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</si>
  <si>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</si>
  <si>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</si>
  <si>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</si>
  <si>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</si>
  <si>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</si>
  <si>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</si>
  <si>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</si>
  <si>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</si>
  <si>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</si>
  <si>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</si>
  <si>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</si>
  <si>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</si>
  <si>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</si>
  <si>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</si>
  <si>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</si>
  <si>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</si>
  <si>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</si>
  <si>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</si>
  <si>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</si>
  <si>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</si>
  <si>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</si>
  <si>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</si>
  <si>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</si>
  <si>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</si>
  <si>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</si>
  <si>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</si>
  <si>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</si>
  <si>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</si>
  <si>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</si>
  <si>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</si>
  <si>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</si>
  <si>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</si>
  <si>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</si>
  <si>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</si>
  <si>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</si>
  <si>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</si>
  <si>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</si>
  <si>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</si>
  <si>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</si>
  <si>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</si>
  <si>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</si>
  <si>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</si>
  <si>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</si>
  <si>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</si>
  <si>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</si>
  <si>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</si>
  <si>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</si>
  <si>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</si>
  <si>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</si>
  <si>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</si>
  <si>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</si>
  <si>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</si>
  <si>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</si>
  <si>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</si>
  <si>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</si>
  <si>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</si>
  <si>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</si>
  <si>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</si>
  <si>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</si>
  <si>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</si>
  <si>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</si>
  <si>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</si>
  <si>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</si>
  <si>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</si>
  <si>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</si>
  <si>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</si>
  <si>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</si>
  <si>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</si>
  <si>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</si>
  <si>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</si>
  <si>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</si>
  <si>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</si>
  <si>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</si>
  <si>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</si>
  <si>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</si>
  <si>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</si>
  <si>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</si>
  <si>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</si>
  <si>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</si>
  <si>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</si>
  <si>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</si>
  <si>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</si>
  <si>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</si>
  <si>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</si>
  <si>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</si>
  <si>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</si>
  <si>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</si>
  <si>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</si>
  <si>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</si>
  <si>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</si>
  <si>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</si>
  <si>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</si>
  <si>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</si>
  <si>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</si>
  <si>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</si>
  <si>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</si>
  <si>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</si>
  <si>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</si>
  <si>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</si>
  <si>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</si>
  <si>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</si>
  <si>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</si>
  <si>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</si>
  <si>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</si>
  <si>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</si>
  <si>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</si>
  <si>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</si>
  <si>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</si>
  <si>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</si>
  <si>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</si>
  <si>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</si>
  <si>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</si>
  <si>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</si>
  <si>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</si>
  <si>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</si>
  <si>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</si>
  <si>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</si>
  <si>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</si>
  <si>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</si>
  <si>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</si>
  <si>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</si>
  <si>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</si>
  <si>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</si>
  <si>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</si>
  <si>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</si>
  <si>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</si>
  <si>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</si>
  <si>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</si>
  <si>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</si>
  <si>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</si>
  <si>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</si>
  <si>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</si>
  <si>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</si>
  <si>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</si>
  <si>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</si>
  <si>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</si>
  <si>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</si>
  <si>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</si>
  <si>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</si>
  <si>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</si>
  <si>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</si>
  <si>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</si>
  <si>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</si>
  <si>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</si>
  <si>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</si>
  <si>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</si>
  <si>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</si>
  <si>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</si>
  <si>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</si>
  <si>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</si>
  <si>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</si>
  <si>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</si>
  <si>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</si>
  <si>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</si>
  <si>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</si>
  <si>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</si>
  <si>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</si>
  <si>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</si>
  <si>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</si>
  <si>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</si>
  <si>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</si>
  <si>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</si>
  <si>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</si>
  <si>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</si>
  <si>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</si>
  <si>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</si>
  <si>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</si>
  <si>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</si>
  <si>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</si>
  <si>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</si>
  <si>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</si>
  <si>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</si>
  <si>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</si>
  <si>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</si>
  <si>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</si>
  <si>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</si>
  <si>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</si>
  <si>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</si>
  <si>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</si>
  <si>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</si>
  <si>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</si>
  <si>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</si>
  <si>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</si>
  <si>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</si>
  <si>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</si>
  <si>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</si>
  <si>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</si>
  <si>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</si>
  <si>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</si>
  <si>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</si>
  <si>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</si>
  <si>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</si>
  <si>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</si>
  <si>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</si>
  <si>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</si>
  <si>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</si>
  <si>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</si>
  <si>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</si>
  <si>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</si>
  <si>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</si>
  <si>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</si>
  <si>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</si>
  <si>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</si>
  <si>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</si>
  <si>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</si>
  <si>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</si>
  <si>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</si>
  <si>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</si>
  <si>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</si>
  <si>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</si>
  <si>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</si>
  <si>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</si>
  <si>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</si>
  <si>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</si>
  <si>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</si>
  <si>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</si>
  <si>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</si>
  <si>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</si>
  <si>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</si>
  <si>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</si>
  <si>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</si>
  <si>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</si>
  <si>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</si>
  <si>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</si>
  <si>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</si>
  <si>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</si>
  <si>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</si>
  <si>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</si>
  <si>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</si>
  <si>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</si>
  <si>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</si>
  <si>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</si>
  <si>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</si>
  <si>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</si>
  <si>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</si>
  <si>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</si>
  <si>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</si>
  <si>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</si>
  <si>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</si>
  <si>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</si>
  <si>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</si>
  <si>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</si>
  <si>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</si>
  <si>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</si>
  <si>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</si>
  <si>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</si>
  <si>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</si>
  <si>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</si>
  <si>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</si>
  <si>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</si>
  <si>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</si>
  <si>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</si>
  <si>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</si>
  <si>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</si>
  <si>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</si>
  <si>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</si>
  <si>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</si>
  <si>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</si>
  <si>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</si>
  <si>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</si>
  <si>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</si>
  <si>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</si>
  <si>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</si>
  <si>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</si>
  <si>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</si>
  <si>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</si>
  <si>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</si>
  <si>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</si>
  <si>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</si>
  <si>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</si>
  <si>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</si>
  <si>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</si>
  <si>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</si>
  <si>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</si>
  <si>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</si>
  <si>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</si>
  <si>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</si>
  <si>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</si>
  <si>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</si>
  <si>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</si>
  <si>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</si>
  <si>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</si>
  <si>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</si>
  <si>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</si>
  <si>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</si>
  <si>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</si>
  <si>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</si>
  <si>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</si>
  <si>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</si>
  <si>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</si>
  <si>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</si>
  <si>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</si>
  <si>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</si>
  <si>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</si>
  <si>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</si>
  <si>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</si>
  <si>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</si>
  <si>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</si>
  <si>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</si>
  <si>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</si>
  <si>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</si>
  <si>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</si>
  <si>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</si>
  <si>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</si>
  <si>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</si>
  <si>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</si>
  <si>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</si>
  <si>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</si>
  <si>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</si>
  <si>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</si>
  <si>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</si>
  <si>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</si>
  <si>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</si>
  <si>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</si>
  <si>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</si>
  <si>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</si>
  <si>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</si>
  <si>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</si>
  <si>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</si>
  <si>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</si>
  <si>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</si>
  <si>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</si>
  <si>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</si>
  <si>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</si>
  <si>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</si>
  <si>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</si>
  <si>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</si>
  <si>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</si>
  <si>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</si>
  <si>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</si>
  <si>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</si>
  <si>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</si>
  <si>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</si>
  <si>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</si>
  <si>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</si>
  <si>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</si>
  <si>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</si>
  <si>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</si>
  <si>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</si>
  <si>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</si>
  <si>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</si>
  <si>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</si>
  <si>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</si>
  <si>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</si>
  <si>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</si>
  <si>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</si>
  <si>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</si>
  <si>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</si>
  <si>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</si>
  <si>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</si>
  <si>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</si>
  <si>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</si>
  <si>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</si>
  <si>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</si>
  <si>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</si>
  <si>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</si>
  <si>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</si>
  <si>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</si>
  <si>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</si>
  <si>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</si>
  <si>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</si>
  <si>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</si>
  <si>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</si>
  <si>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</si>
  <si>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</si>
  <si>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</si>
  <si>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</si>
  <si>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</si>
  <si>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</si>
  <si>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</si>
  <si>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</si>
  <si>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</si>
  <si>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</si>
  <si>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</si>
  <si>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</si>
  <si>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</si>
  <si>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</si>
  <si>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</si>
  <si>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</si>
  <si>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</si>
  <si>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</si>
  <si>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</si>
  <si>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</si>
  <si>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</si>
  <si>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</si>
  <si>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</si>
  <si>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</si>
  <si>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</si>
  <si>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</si>
  <si>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</si>
  <si>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</si>
  <si>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</si>
  <si>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</si>
  <si>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</si>
  <si>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</si>
  <si>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</si>
  <si>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</si>
  <si>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</si>
  <si>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</si>
  <si>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</si>
  <si>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</si>
  <si>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</si>
  <si>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</si>
  <si>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</si>
  <si>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</si>
  <si>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</si>
  <si>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</si>
  <si>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</si>
  <si>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</si>
  <si>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</si>
  <si>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</si>
  <si>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</si>
  <si>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</si>
  <si>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</si>
  <si>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</si>
  <si>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</si>
  <si>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</si>
  <si>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</si>
  <si>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</si>
  <si>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</si>
  <si>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</si>
  <si>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</si>
  <si>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</si>
  <si>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</si>
  <si>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</si>
  <si>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</si>
  <si>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</si>
  <si>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</si>
  <si>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</si>
  <si>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</si>
  <si>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</si>
  <si>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</si>
  <si>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</si>
  <si>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</si>
  <si>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</si>
  <si>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</si>
  <si>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</si>
  <si>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</si>
  <si>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</si>
  <si>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</si>
  <si>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</si>
  <si>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</si>
  <si>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</si>
  <si>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</si>
  <si>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</si>
  <si>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</si>
  <si>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</si>
  <si>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</si>
  <si>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</si>
  <si>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</si>
  <si>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</si>
  <si>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</si>
  <si>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</si>
  <si>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</si>
  <si>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</si>
  <si>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</si>
  <si>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</si>
  <si>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</si>
  <si>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</si>
  <si>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</si>
  <si>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V1-A1-70414-10000-4005030</t>
  </si>
  <si>
    <t>Светодиодный светильник VARTON Universal-Line встраиваемый 1145х100х69 мм 36 Вт 3000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</si>
  <si>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</si>
  <si>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</si>
  <si>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</si>
  <si>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</si>
  <si>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</si>
  <si>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</si>
  <si>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</si>
  <si>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</si>
  <si>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</si>
  <si>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</si>
  <si>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</si>
  <si>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</si>
  <si>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</si>
  <si>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</si>
  <si>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</si>
  <si>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</si>
  <si>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</si>
  <si>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</si>
  <si>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</si>
  <si>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</si>
  <si>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</si>
  <si>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</si>
  <si>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</si>
  <si>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</si>
  <si>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</si>
  <si>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</si>
  <si>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</si>
  <si>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</si>
  <si>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</si>
  <si>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</si>
  <si>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</si>
  <si>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</si>
  <si>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</si>
  <si>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</si>
  <si>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</si>
  <si>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</si>
  <si>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</si>
  <si>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</si>
  <si>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</si>
  <si>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</si>
  <si>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</si>
  <si>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</si>
  <si>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</si>
  <si>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</si>
  <si>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</si>
  <si>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</si>
  <si>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</si>
  <si>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</si>
  <si>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</si>
  <si>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</si>
  <si>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</si>
  <si>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</si>
  <si>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</si>
  <si>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</si>
  <si>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</si>
  <si>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</si>
  <si>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</si>
  <si>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</si>
  <si>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</si>
  <si>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</si>
  <si>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</si>
  <si>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</si>
  <si>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</si>
  <si>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</si>
  <si>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</si>
  <si>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</si>
  <si>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</si>
  <si>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</si>
  <si>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</si>
  <si>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</si>
  <si>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</si>
  <si>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</si>
  <si>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</si>
  <si>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</si>
  <si>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</si>
  <si>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</si>
  <si>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</si>
  <si>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</si>
  <si>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</si>
  <si>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</si>
  <si>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</si>
  <si>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</si>
  <si>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</si>
  <si>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</si>
  <si>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</si>
  <si>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</si>
  <si>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</si>
  <si>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</si>
  <si>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</si>
  <si>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</si>
  <si>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</si>
  <si>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</si>
  <si>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</si>
  <si>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</si>
  <si>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</si>
  <si>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</si>
  <si>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</si>
  <si>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</si>
  <si>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</si>
  <si>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</si>
  <si>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</si>
  <si>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</si>
  <si>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</si>
  <si>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</si>
  <si>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</si>
  <si>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</si>
  <si>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</si>
  <si>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</si>
  <si>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</si>
  <si>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</si>
  <si>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</si>
  <si>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</si>
  <si>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</si>
  <si>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</si>
  <si>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</si>
  <si>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</si>
  <si>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</si>
  <si>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</si>
  <si>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</si>
  <si>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</si>
  <si>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</si>
  <si>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</si>
  <si>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</si>
  <si>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</si>
  <si>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</si>
  <si>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</si>
  <si>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</si>
  <si>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</si>
  <si>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</si>
  <si>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</si>
  <si>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</si>
  <si>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</si>
  <si>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</si>
  <si>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</si>
  <si>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</si>
  <si>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</si>
  <si>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</si>
  <si>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</si>
  <si>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</si>
  <si>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</si>
  <si>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</si>
  <si>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</si>
  <si>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</si>
  <si>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</si>
  <si>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</si>
  <si>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</si>
  <si>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</si>
  <si>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</si>
  <si>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</si>
  <si>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</si>
  <si>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</si>
  <si>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</si>
  <si>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</si>
  <si>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</si>
  <si>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</si>
  <si>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</si>
  <si>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</si>
  <si>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915 лм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</si>
  <si>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</si>
  <si>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</si>
  <si>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</si>
  <si>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</si>
  <si>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</si>
  <si>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</si>
  <si>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</si>
  <si>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</si>
  <si>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</si>
  <si>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</si>
  <si>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</si>
  <si>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</si>
  <si>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</si>
  <si>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</si>
  <si>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</si>
  <si>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</si>
  <si>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</si>
  <si>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</si>
  <si>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</si>
  <si>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</si>
  <si>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</si>
  <si>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</si>
  <si>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</si>
  <si>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</si>
  <si>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</si>
  <si>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</si>
  <si>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</si>
  <si>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</si>
  <si>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</si>
  <si>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</si>
  <si>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</si>
  <si>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</si>
  <si>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</si>
  <si>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</si>
  <si>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</si>
  <si>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</si>
  <si>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1990 лм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</si>
  <si>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</si>
  <si>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</si>
  <si>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</si>
  <si>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</si>
  <si>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</si>
  <si>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</si>
  <si>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</si>
  <si>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</si>
  <si>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</si>
  <si>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</si>
  <si>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</si>
  <si>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</si>
  <si>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</si>
  <si>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</si>
  <si>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</si>
  <si>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</si>
  <si>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</si>
  <si>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</si>
  <si>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</si>
  <si>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</si>
  <si>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</si>
  <si>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</si>
  <si>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</si>
  <si>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</si>
  <si>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</si>
  <si>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</si>
  <si>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</si>
  <si>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</si>
  <si>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</si>
  <si>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</si>
  <si>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</si>
  <si>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</si>
  <si>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</si>
  <si>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</si>
  <si>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</si>
  <si>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</si>
  <si>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</si>
  <si>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</si>
  <si>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</si>
  <si>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</si>
  <si>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</si>
  <si>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</si>
  <si>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</si>
  <si>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</si>
  <si>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</si>
  <si>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</si>
  <si>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</si>
  <si>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</si>
  <si>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</si>
  <si>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</si>
  <si>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</si>
  <si>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</si>
  <si>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</si>
  <si>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</si>
  <si>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</si>
  <si>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</si>
  <si>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</si>
  <si>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</si>
  <si>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</si>
  <si>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</si>
  <si>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</si>
  <si>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</si>
  <si>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</si>
  <si>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</si>
  <si>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</si>
  <si>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</si>
  <si>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</si>
  <si>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</si>
  <si>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</si>
  <si>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</si>
  <si>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</si>
  <si>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</si>
  <si>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</si>
  <si>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26W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</si>
  <si>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</si>
  <si>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</si>
  <si>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</si>
  <si>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</si>
  <si>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</si>
  <si>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</si>
  <si>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</si>
  <si>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</si>
  <si>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</si>
  <si>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</si>
  <si>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</si>
  <si>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</si>
  <si>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</si>
  <si>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</si>
  <si>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</si>
  <si>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</si>
  <si>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</si>
  <si>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</si>
  <si>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</si>
  <si>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</si>
  <si>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</si>
  <si>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</si>
  <si>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</si>
  <si>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</si>
  <si>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</si>
  <si>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</si>
  <si>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</si>
  <si>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</si>
  <si>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</si>
  <si>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</si>
  <si>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</si>
  <si>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</si>
  <si>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</si>
  <si>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</si>
  <si>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</si>
  <si>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</si>
  <si>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</si>
  <si>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</si>
  <si>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</si>
  <si>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</si>
  <si>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</si>
  <si>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</si>
  <si>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</si>
  <si>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</si>
  <si>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</si>
  <si>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</si>
  <si>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</si>
  <si>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</si>
  <si>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</si>
  <si>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</si>
  <si>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</si>
  <si>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</si>
  <si>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</si>
  <si>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</si>
  <si>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</si>
  <si>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</si>
  <si>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</si>
  <si>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</si>
  <si>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</si>
  <si>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</si>
  <si>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</si>
  <si>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</si>
  <si>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</si>
  <si>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</si>
  <si>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</si>
  <si>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</si>
  <si>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</si>
  <si>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</si>
  <si>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</si>
  <si>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</si>
  <si>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</si>
  <si>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</si>
  <si>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</si>
  <si>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</si>
  <si>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</si>
  <si>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</si>
  <si>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</si>
  <si>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</si>
  <si>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</si>
  <si>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</si>
  <si>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</si>
  <si>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</si>
  <si>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</si>
  <si>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</si>
  <si>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</si>
  <si>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</si>
  <si>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</si>
  <si>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</si>
  <si>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</si>
  <si>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</si>
  <si>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</si>
  <si>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</si>
  <si>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</si>
  <si>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</si>
  <si>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</si>
  <si>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</si>
  <si>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</si>
  <si>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</si>
  <si>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</si>
  <si>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</si>
  <si>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</si>
  <si>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</si>
  <si>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</si>
  <si>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</si>
  <si>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</si>
  <si>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</si>
  <si>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</si>
  <si>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</si>
  <si>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</si>
  <si>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</si>
  <si>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</si>
  <si>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</si>
  <si>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</si>
  <si>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</si>
  <si>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</si>
  <si>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</si>
  <si>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</si>
  <si>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</si>
  <si>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</si>
  <si>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</si>
  <si>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</si>
  <si>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</si>
  <si>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</si>
  <si>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</si>
  <si>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</si>
  <si>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</si>
  <si>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</si>
  <si>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</si>
  <si>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</si>
  <si>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</si>
  <si>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</si>
  <si>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</si>
  <si>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</si>
  <si>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</si>
  <si>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</si>
  <si>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</si>
  <si>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</si>
  <si>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</si>
  <si>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</si>
  <si>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</si>
  <si>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</si>
  <si>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</si>
  <si>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</si>
  <si>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</si>
  <si>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</si>
  <si>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</si>
  <si>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</si>
  <si>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</si>
  <si>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3980 лм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</si>
  <si>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</si>
  <si>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</si>
  <si>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</si>
  <si>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</si>
  <si>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</si>
  <si>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</si>
  <si>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</si>
  <si>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</si>
  <si>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</si>
  <si>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</si>
  <si>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</si>
  <si>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</si>
  <si>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</si>
  <si>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</si>
  <si>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</si>
  <si>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</si>
  <si>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</si>
  <si>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</si>
  <si>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</si>
  <si>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</si>
  <si>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</si>
  <si>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</si>
  <si>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</si>
  <si>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</si>
  <si>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</si>
  <si>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</si>
  <si>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</si>
  <si>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</si>
  <si>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</si>
  <si>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</si>
  <si>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</si>
  <si>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</si>
  <si>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</si>
  <si>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</si>
  <si>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</si>
  <si>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</si>
  <si>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</si>
  <si>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</si>
  <si>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</si>
  <si>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</si>
  <si>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</si>
  <si>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</si>
  <si>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</si>
  <si>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</si>
  <si>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</si>
  <si>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</si>
  <si>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</si>
  <si>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</si>
  <si>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</si>
  <si>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</si>
  <si>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</si>
  <si>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</si>
  <si>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</si>
  <si>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</si>
  <si>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</si>
  <si>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</si>
  <si>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</si>
  <si>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</si>
  <si>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</si>
  <si>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</si>
  <si>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</si>
  <si>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</si>
  <si>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</si>
  <si>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</si>
  <si>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</si>
  <si>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</si>
  <si>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</si>
  <si>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</si>
  <si>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</si>
  <si>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</si>
  <si>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</si>
  <si>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</si>
  <si>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</si>
  <si>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</si>
  <si>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</si>
  <si>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</si>
  <si>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</si>
  <si>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</si>
  <si>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</si>
  <si>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</si>
  <si>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</si>
  <si>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</si>
  <si>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</si>
  <si>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</si>
  <si>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</si>
  <si>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</si>
  <si>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</si>
  <si>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</si>
  <si>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</si>
  <si>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</si>
  <si>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</si>
  <si>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</si>
  <si>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</si>
  <si>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</si>
  <si>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</si>
  <si>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</si>
  <si>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</si>
  <si>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</si>
  <si>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</si>
  <si>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</si>
  <si>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</si>
  <si>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</si>
  <si>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</si>
  <si>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</si>
  <si>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</si>
  <si>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</si>
  <si>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</si>
  <si>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</si>
  <si>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</si>
  <si>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5780 лм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</si>
  <si>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</si>
  <si>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</si>
  <si>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</si>
  <si>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</si>
  <si>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</si>
  <si>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</si>
  <si>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</si>
  <si>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</si>
  <si>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</si>
  <si>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</si>
  <si>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</si>
  <si>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</si>
  <si>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</si>
  <si>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</si>
  <si>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</si>
  <si>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</si>
  <si>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</si>
  <si>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</si>
  <si>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</si>
  <si>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</si>
  <si>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</si>
  <si>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</si>
  <si>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</si>
  <si>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</si>
  <si>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</si>
  <si>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</si>
  <si>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</si>
  <si>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</si>
  <si>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</si>
  <si>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</si>
  <si>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</si>
  <si>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</si>
  <si>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</si>
  <si>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</si>
  <si>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</si>
  <si>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</si>
  <si>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</si>
  <si>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</si>
  <si>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</si>
  <si>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</si>
  <si>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</si>
  <si>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</si>
  <si>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</si>
  <si>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</si>
  <si>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</si>
  <si>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</si>
  <si>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</si>
  <si>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</si>
  <si>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</si>
  <si>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</si>
  <si>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</si>
  <si>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</si>
  <si>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</si>
  <si>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</si>
  <si>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</si>
  <si>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</si>
  <si>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</si>
  <si>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</si>
  <si>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</si>
  <si>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</si>
  <si>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</si>
  <si>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</si>
  <si>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</si>
  <si>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</si>
  <si>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</si>
  <si>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</si>
  <si>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</si>
  <si>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</si>
  <si>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</si>
  <si>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</si>
  <si>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</si>
  <si>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</si>
  <si>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</si>
  <si>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</si>
  <si>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2745 лм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</si>
  <si>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</si>
  <si>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</si>
  <si>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</si>
  <si>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</si>
  <si>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</si>
  <si>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</si>
  <si>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</si>
  <si>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</si>
  <si>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</si>
  <si>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</si>
  <si>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</si>
  <si>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</si>
  <si>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</si>
  <si>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</si>
  <si>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</si>
  <si>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</si>
  <si>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</si>
  <si>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</si>
  <si>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</si>
  <si>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</si>
  <si>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</si>
  <si>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</si>
  <si>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</si>
  <si>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</si>
  <si>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</si>
  <si>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</si>
  <si>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</si>
  <si>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</si>
  <si>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</si>
  <si>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</si>
  <si>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</si>
  <si>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</si>
  <si>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</si>
  <si>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</si>
  <si>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</si>
  <si>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</si>
  <si>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</si>
  <si>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</si>
  <si>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</si>
  <si>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</si>
  <si>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</si>
  <si>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</si>
  <si>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</si>
  <si>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</si>
  <si>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</si>
  <si>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</si>
  <si>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</si>
  <si>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</si>
  <si>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</si>
  <si>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</si>
  <si>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</si>
  <si>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</si>
  <si>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</si>
  <si>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</si>
  <si>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</si>
  <si>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</si>
  <si>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</si>
  <si>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</si>
  <si>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</si>
  <si>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</si>
  <si>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</si>
  <si>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</si>
  <si>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</si>
  <si>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</si>
  <si>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</si>
  <si>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</si>
  <si>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</si>
  <si>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</si>
  <si>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</si>
  <si>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</si>
  <si>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</si>
  <si>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</si>
  <si>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</si>
  <si>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6270 лм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</si>
  <si>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</si>
  <si>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</si>
  <si>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</si>
  <si>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</si>
  <si>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</si>
  <si>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</si>
  <si>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</si>
  <si>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</si>
  <si>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</si>
  <si>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</si>
  <si>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</si>
  <si>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</si>
  <si>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</si>
  <si>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</si>
  <si>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</si>
  <si>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</si>
  <si>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</si>
  <si>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</si>
  <si>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</si>
  <si>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</si>
  <si>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</si>
  <si>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</si>
  <si>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</si>
  <si>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</si>
  <si>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</si>
  <si>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</si>
  <si>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</si>
  <si>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</si>
  <si>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</si>
  <si>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</si>
  <si>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</si>
  <si>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</si>
  <si>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</si>
  <si>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</si>
  <si>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</si>
  <si>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</si>
  <si>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73W</t>
  </si>
  <si>
    <t>8240 лм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</si>
  <si>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</si>
  <si>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</si>
  <si>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</si>
  <si>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</si>
  <si>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</si>
  <si>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</si>
  <si>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</si>
  <si>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</si>
  <si>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</si>
  <si>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</si>
  <si>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</si>
  <si>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</si>
  <si>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</si>
  <si>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</si>
  <si>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</si>
  <si>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</si>
  <si>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</si>
  <si>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</si>
  <si>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</si>
  <si>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</si>
  <si>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</si>
  <si>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</si>
  <si>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</si>
  <si>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</si>
  <si>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</si>
  <si>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</si>
  <si>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</si>
  <si>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</si>
  <si>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</si>
  <si>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</si>
  <si>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</si>
  <si>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</si>
  <si>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</si>
  <si>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</si>
  <si>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</si>
  <si>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</si>
  <si>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</si>
  <si>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</si>
  <si>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</si>
  <si>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</si>
  <si>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</si>
  <si>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</si>
  <si>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</si>
  <si>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</si>
  <si>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</si>
  <si>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</si>
  <si>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</si>
  <si>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</si>
  <si>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</si>
  <si>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</si>
  <si>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</si>
  <si>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</si>
  <si>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</si>
  <si>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</si>
  <si>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</si>
  <si>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</si>
  <si>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</si>
  <si>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</si>
  <si>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</si>
  <si>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</si>
  <si>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</si>
  <si>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</si>
  <si>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</si>
  <si>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</si>
  <si>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</si>
  <si>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</si>
  <si>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</si>
  <si>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</si>
  <si>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</si>
  <si>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</si>
  <si>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</si>
  <si>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Mercury Pro 2,0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</si>
  <si>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</si>
  <si>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</si>
  <si>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</si>
  <si>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</si>
  <si>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</si>
  <si>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</si>
  <si>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</si>
  <si>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</si>
  <si>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</si>
  <si>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</si>
  <si>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</si>
  <si>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</si>
  <si>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</si>
  <si>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</si>
  <si>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</si>
  <si>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</si>
  <si>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</si>
  <si>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</si>
  <si>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</si>
  <si>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</si>
  <si>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</si>
  <si>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</si>
  <si>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</si>
  <si>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</si>
  <si>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</si>
  <si>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</si>
  <si>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</si>
  <si>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</si>
  <si>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</si>
  <si>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</si>
  <si>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</si>
  <si>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</si>
  <si>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</si>
  <si>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</si>
  <si>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</si>
  <si>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</si>
  <si>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</si>
  <si>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</si>
  <si>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3660 лм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</si>
  <si>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</si>
  <si>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</si>
  <si>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</si>
  <si>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</si>
  <si>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</si>
  <si>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</si>
  <si>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</si>
  <si>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</si>
  <si>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</si>
  <si>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</si>
  <si>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</si>
  <si>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</si>
  <si>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</si>
  <si>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</si>
  <si>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</si>
  <si>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</si>
  <si>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</si>
  <si>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</si>
  <si>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</si>
  <si>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</si>
  <si>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</si>
  <si>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</si>
  <si>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</si>
  <si>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</si>
  <si>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</si>
  <si>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</si>
  <si>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</si>
  <si>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</si>
  <si>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</si>
  <si>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</si>
  <si>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</si>
  <si>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</si>
  <si>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</si>
  <si>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</si>
  <si>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</si>
  <si>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</si>
  <si>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</si>
  <si>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</si>
  <si>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</si>
  <si>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</si>
  <si>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</si>
  <si>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</si>
  <si>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</si>
  <si>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</si>
  <si>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</si>
  <si>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</si>
  <si>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</si>
  <si>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</si>
  <si>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</si>
  <si>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</si>
  <si>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</si>
  <si>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</si>
  <si>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</si>
  <si>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</si>
  <si>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</si>
  <si>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</si>
  <si>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</si>
  <si>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</si>
  <si>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</si>
  <si>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</si>
  <si>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</si>
  <si>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</si>
  <si>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</si>
  <si>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</si>
  <si>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</si>
  <si>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</si>
  <si>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</si>
  <si>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</si>
  <si>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</si>
  <si>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</si>
  <si>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</si>
  <si>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</si>
  <si>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</si>
  <si>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</si>
  <si>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</si>
  <si>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</si>
  <si>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</si>
  <si>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</si>
  <si>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</si>
  <si>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</si>
  <si>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</si>
  <si>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</si>
  <si>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</si>
  <si>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</si>
  <si>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</si>
  <si>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</si>
  <si>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</si>
  <si>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</si>
  <si>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</si>
  <si>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</si>
  <si>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</si>
  <si>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</si>
  <si>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</si>
  <si>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</si>
  <si>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</si>
  <si>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</si>
  <si>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</si>
  <si>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</si>
  <si>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</si>
  <si>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</si>
  <si>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</si>
  <si>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</si>
  <si>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</si>
  <si>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</si>
  <si>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</si>
  <si>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</si>
  <si>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</si>
  <si>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</si>
  <si>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</si>
  <si>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</si>
  <si>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</si>
  <si>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</si>
  <si>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</si>
  <si>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</si>
  <si>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</si>
  <si>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</si>
  <si>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</si>
  <si>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</si>
  <si>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</si>
  <si>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</si>
  <si>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</si>
  <si>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</si>
  <si>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</si>
  <si>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</si>
  <si>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</si>
  <si>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</si>
  <si>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</si>
  <si>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</si>
  <si>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</si>
  <si>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</si>
  <si>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</si>
  <si>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</si>
  <si>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</si>
  <si>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</si>
  <si>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</si>
  <si>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</si>
  <si>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</si>
  <si>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</si>
  <si>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</si>
  <si>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</si>
  <si>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</si>
  <si>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</si>
  <si>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</si>
  <si>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</si>
  <si>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</si>
  <si>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</si>
  <si>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</si>
  <si>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</si>
  <si>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</si>
  <si>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</si>
  <si>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</si>
  <si>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</si>
  <si>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</si>
  <si>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</si>
  <si>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</si>
  <si>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</si>
  <si>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</si>
  <si>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</si>
  <si>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</si>
  <si>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</si>
  <si>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</si>
  <si>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</si>
  <si>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</si>
  <si>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</si>
  <si>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</si>
  <si>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</si>
  <si>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</si>
  <si>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</si>
  <si>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</si>
  <si>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</si>
  <si>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</si>
  <si>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</si>
  <si>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</si>
  <si>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</si>
  <si>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</si>
  <si>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</si>
  <si>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</si>
  <si>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</si>
  <si>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</si>
  <si>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</si>
  <si>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</si>
  <si>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</si>
  <si>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</si>
  <si>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</si>
  <si>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</si>
  <si>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</si>
  <si>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</si>
  <si>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</si>
  <si>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</si>
  <si>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</si>
  <si>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</si>
  <si>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</si>
  <si>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</si>
  <si>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</si>
  <si>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</si>
  <si>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</si>
  <si>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</si>
  <si>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</si>
  <si>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</si>
  <si>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</si>
  <si>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</si>
  <si>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</si>
  <si>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</si>
  <si>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</si>
  <si>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</si>
  <si>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</si>
  <si>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</si>
  <si>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</si>
  <si>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</si>
  <si>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</si>
  <si>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</si>
  <si>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</si>
  <si>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</si>
  <si>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</si>
  <si>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</si>
  <si>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</si>
  <si>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</si>
  <si>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</si>
  <si>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</si>
  <si>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</si>
  <si>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</si>
  <si>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</si>
  <si>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</si>
  <si>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</si>
  <si>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</si>
  <si>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</si>
  <si>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</si>
  <si>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</si>
  <si>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</si>
  <si>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</si>
  <si>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</si>
  <si>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</si>
  <si>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</si>
  <si>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</si>
  <si>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</si>
  <si>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</si>
  <si>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</si>
  <si>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</si>
  <si>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</si>
  <si>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</si>
  <si>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</si>
  <si>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</si>
  <si>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</si>
  <si>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</si>
  <si>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</si>
  <si>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</si>
  <si>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</si>
  <si>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</si>
  <si>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</si>
  <si>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</si>
  <si>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</si>
  <si>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</si>
  <si>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</si>
  <si>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</si>
  <si>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</si>
  <si>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</si>
  <si>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</si>
  <si>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</si>
  <si>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</si>
  <si>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</si>
  <si>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</si>
  <si>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</si>
  <si>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</si>
  <si>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</si>
  <si>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</si>
  <si>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</si>
  <si>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</si>
  <si>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</si>
  <si>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</si>
  <si>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</si>
  <si>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</si>
  <si>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</si>
  <si>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</si>
  <si>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</si>
  <si>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</si>
  <si>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</si>
  <si>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</si>
  <si>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</si>
  <si>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</si>
  <si>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</si>
  <si>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</si>
  <si>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</si>
  <si>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</si>
  <si>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</si>
  <si>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</si>
  <si>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</si>
  <si>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</si>
  <si>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</si>
  <si>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</si>
  <si>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V1-R0-00567-31L12-5411440</t>
  </si>
  <si>
    <t>Светодиодный светильник VARTON Mercury Mall IP54 2173x54x58 мм линза 89°x115 114 Вт 4000 K белый RAL9003 муар</t>
  </si>
  <si>
    <t>114W</t>
  </si>
  <si>
    <t>12400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</si>
  <si>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</si>
  <si>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</si>
  <si>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</si>
  <si>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</si>
  <si>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</si>
  <si>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</si>
  <si>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</si>
  <si>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</si>
  <si>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</si>
  <si>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</si>
  <si>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</si>
  <si>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</si>
  <si>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</si>
  <si>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</si>
  <si>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</si>
  <si>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</si>
  <si>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</si>
  <si>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</si>
  <si>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</si>
  <si>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</si>
  <si>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</si>
  <si>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</si>
  <si>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</si>
  <si>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</si>
  <si>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</si>
  <si>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</si>
  <si>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</si>
  <si>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</si>
  <si>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</si>
  <si>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</si>
  <si>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</si>
  <si>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</si>
  <si>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</si>
  <si>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</si>
  <si>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</si>
  <si>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</si>
  <si>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</si>
  <si>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V1-R0-90429-31G02-2303640</t>
  </si>
  <si>
    <t>Светодиодный светильник Mercury LED Mall "ВАРТОН" 885*66*58 мм опал 36W 4000К RAL9005 черный муар</t>
  </si>
  <si>
    <t>V1-R0-70429-31L17-2303640</t>
  </si>
  <si>
    <t>Светодиодный светильник Mercury LED Mall "ВАРТОН" 885*66*58 мм кососвет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</si>
  <si>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</si>
  <si>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</si>
  <si>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</si>
  <si>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</si>
  <si>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V1-R0-70429-31L15-2303640</t>
  </si>
  <si>
    <t>Светодиодный светильник Mercury LED Mall "ВАРТОН" 885*66*58 мм узкая асимметрия 36W 4000К</t>
  </si>
  <si>
    <t>V1-R0-70429-31L13-2303640</t>
  </si>
  <si>
    <t>Светодиодный светильник Mercury LED Mall "ВАРТОН" 885*66*58 мм 58°x121° 36W 4000К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</si>
  <si>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</si>
  <si>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</si>
  <si>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</si>
  <si>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</si>
  <si>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</si>
  <si>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</si>
  <si>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</si>
  <si>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</si>
  <si>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</si>
  <si>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</si>
  <si>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</si>
  <si>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</si>
  <si>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</si>
  <si>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</si>
  <si>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</si>
  <si>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</si>
  <si>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</si>
  <si>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</si>
  <si>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</si>
  <si>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V1-R0-70429-31L17-2304830</t>
  </si>
  <si>
    <t>Светодиодный светильник Mercury LED Mall "ВАРТОН" 885*66*58 мм кососвет 48W 3000К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</si>
  <si>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</si>
  <si>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</si>
  <si>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</si>
  <si>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</si>
  <si>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</si>
  <si>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</si>
  <si>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</si>
  <si>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</si>
  <si>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</si>
  <si>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</si>
  <si>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</si>
  <si>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</si>
  <si>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V1-R0-70429-31L17-2304840</t>
  </si>
  <si>
    <t>Светодиодный светильник Mercury LED Mall "ВАРТОН" 885*66*58 мм кососвет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</si>
  <si>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</si>
  <si>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</si>
  <si>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</si>
  <si>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</si>
  <si>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</si>
  <si>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</si>
  <si>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</si>
  <si>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</si>
  <si>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</si>
  <si>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</si>
  <si>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</si>
  <si>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V1-R0-70430-31L15-2303630</t>
  </si>
  <si>
    <t>Светодиодный светильник Mercury LED Mall "ВАРТОН" 1170*66*58 мм узкая асимметрия 36W 3000К</t>
  </si>
  <si>
    <t>V1-R0-70430-31G02-2303630</t>
  </si>
  <si>
    <t>Светодиодный светильник Mercury LED Mall "ВАРТОН" 1170*66*58 мм опал 36W 3000К</t>
  </si>
  <si>
    <t>V1-R0-70430-31L13-2303640</t>
  </si>
  <si>
    <t>Светодиодный светильник Mercury LED Mall "ВАРТОН" 1170*66*58 мм 58°x121°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</si>
  <si>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</si>
  <si>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</si>
  <si>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</si>
  <si>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</si>
  <si>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</si>
  <si>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</si>
  <si>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</si>
  <si>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</si>
  <si>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</si>
  <si>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</si>
  <si>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V1-R0-70430-31L14-2303640</t>
  </si>
  <si>
    <t>Светодиодный светильник Mercury LED Mall "ВАРТОН" 1170*66*58 мм 92°x35°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</si>
  <si>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</si>
  <si>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</si>
  <si>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</si>
  <si>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</si>
  <si>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</si>
  <si>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</si>
  <si>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</si>
  <si>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</si>
  <si>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</si>
  <si>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</si>
  <si>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</si>
  <si>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</si>
  <si>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V1-R0-70430-31L16-2304430</t>
  </si>
  <si>
    <t>Светодиодный светильник Mercury LED Mall "ВАРТОН" 1170*66*58 мм ассиметрия 44W 3000К</t>
  </si>
  <si>
    <t>V1-R0-70430-31L12-2304430</t>
  </si>
  <si>
    <t>Светодиодный светильник Mercury LED Mall "ВАРТОН" 1170*66*58 мм 89°x115°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</si>
  <si>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</si>
  <si>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</si>
  <si>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</si>
  <si>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</si>
  <si>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</si>
  <si>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</si>
  <si>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</si>
  <si>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</si>
  <si>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</si>
  <si>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</si>
  <si>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</si>
  <si>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</si>
  <si>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V1-R0-70430-31L15-2304440</t>
  </si>
  <si>
    <t>Светодиодный светильник Mercury LED Mall "ВАРТОН" 1170*66*58 мм узкая ассиметрия 44W 4000К</t>
  </si>
  <si>
    <t>V1-R0-70430-31G02-2306230</t>
  </si>
  <si>
    <t>Светодиодный светильник Mercury LED Mall "ВАРТОН" 1170*66*58 мм опал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</si>
  <si>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</si>
  <si>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</si>
  <si>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</si>
  <si>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V1-R0-70430-31L13-2306230</t>
  </si>
  <si>
    <t>Светодиодный светильник Mercury LED Mall "ВАРТОН" 1170*66*58 мм 58°x121°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</si>
  <si>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</si>
  <si>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</si>
  <si>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</si>
  <si>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</si>
  <si>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</si>
  <si>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</si>
  <si>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</si>
  <si>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</si>
  <si>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</si>
  <si>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</si>
  <si>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</si>
  <si>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</si>
  <si>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</si>
  <si>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</si>
  <si>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</si>
  <si>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</si>
  <si>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</si>
  <si>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</si>
  <si>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</si>
  <si>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</si>
  <si>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</si>
  <si>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</si>
  <si>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</si>
  <si>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</si>
  <si>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</si>
  <si>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</si>
  <si>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</si>
  <si>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</si>
  <si>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</si>
  <si>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</si>
  <si>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</si>
  <si>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</si>
  <si>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</si>
  <si>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V1-R0-70150-31G02-2304440</t>
  </si>
  <si>
    <t>Светодиодный светильник Mercury LED Mall "ВАРТОН" 1460*66*58 мм опал 44W 4000К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</si>
  <si>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</si>
  <si>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</si>
  <si>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</si>
  <si>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</si>
  <si>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</si>
  <si>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</si>
  <si>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</si>
  <si>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</si>
  <si>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</si>
  <si>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</si>
  <si>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</si>
  <si>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</si>
  <si>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</si>
  <si>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</si>
  <si>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</si>
  <si>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</si>
  <si>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</si>
  <si>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</si>
  <si>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</si>
  <si>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</si>
  <si>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</si>
  <si>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</si>
  <si>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V1-R0-90150-31G02-2305640</t>
  </si>
  <si>
    <t>Светодиодный светильник Mercury LED Mall "ВАРТОН" 1460*66*58 мм опал 56W 4000К RAL9005 черный муар</t>
  </si>
  <si>
    <t>V1-R0-70150-31L16-2305640</t>
  </si>
  <si>
    <t>Светодиодный светильник Mercury LED Mall "ВАРТОН" 1460*66*58 мм асимметрия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</si>
  <si>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</si>
  <si>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</si>
  <si>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</si>
  <si>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</si>
  <si>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</si>
  <si>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</si>
  <si>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</si>
  <si>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</si>
  <si>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</si>
  <si>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</si>
  <si>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</si>
  <si>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</si>
  <si>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</si>
  <si>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</si>
  <si>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</si>
  <si>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</si>
  <si>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</si>
  <si>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</si>
  <si>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</si>
  <si>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</si>
  <si>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</si>
  <si>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</si>
  <si>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</si>
  <si>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</si>
  <si>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</si>
  <si>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</si>
  <si>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</si>
  <si>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</si>
  <si>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</si>
  <si>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</si>
  <si>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</si>
  <si>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</si>
  <si>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</si>
  <si>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</si>
  <si>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</si>
  <si>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</si>
  <si>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</si>
  <si>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</si>
  <si>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</si>
  <si>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</si>
  <si>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</si>
  <si>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</si>
  <si>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</si>
  <si>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</si>
  <si>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</si>
  <si>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</si>
  <si>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</si>
  <si>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</si>
  <si>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</si>
  <si>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</si>
  <si>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</si>
  <si>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</si>
  <si>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</si>
  <si>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</si>
  <si>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</si>
  <si>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</si>
  <si>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</si>
  <si>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</si>
  <si>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</si>
  <si>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</si>
  <si>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</si>
  <si>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</si>
  <si>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</si>
  <si>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</si>
  <si>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V1-R0-70431-31L14-2311240</t>
  </si>
  <si>
    <t>Светодиодный светильник Mercury LED Mall "ВАРТОН" 2026*66*58 мм 92°x35°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</si>
  <si>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</si>
  <si>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</si>
  <si>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</si>
  <si>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</si>
  <si>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</si>
  <si>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</si>
  <si>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</si>
  <si>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V4-R0-00.0027.MM0-0003</t>
  </si>
  <si>
    <t>Подвес Св-к Mercury Mall 1,5х4000мм к-кт: подвес 4м,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</si>
  <si>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</si>
  <si>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</si>
  <si>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</si>
  <si>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</si>
  <si>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</si>
  <si>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</si>
  <si>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</si>
  <si>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</si>
  <si>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</si>
  <si>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</si>
  <si>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</si>
  <si>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</si>
  <si>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</si>
  <si>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</si>
  <si>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</si>
  <si>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</si>
  <si>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</si>
  <si>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</si>
  <si>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</si>
  <si>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</si>
  <si>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</si>
  <si>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</si>
  <si>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</si>
  <si>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</si>
  <si>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</si>
  <si>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</si>
  <si>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</si>
  <si>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</si>
  <si>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</si>
  <si>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</si>
  <si>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</si>
  <si>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</si>
  <si>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</si>
  <si>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</si>
  <si>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</si>
  <si>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</si>
  <si>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</si>
  <si>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</si>
  <si>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</si>
  <si>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</si>
  <si>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</si>
  <si>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</si>
  <si>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</si>
  <si>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</si>
  <si>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</si>
  <si>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</si>
  <si>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</si>
  <si>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</si>
  <si>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</si>
  <si>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</si>
  <si>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</si>
  <si>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</si>
  <si>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</si>
  <si>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</si>
  <si>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</si>
  <si>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</si>
  <si>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</si>
  <si>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</si>
  <si>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</si>
  <si>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</si>
  <si>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</si>
  <si>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</si>
  <si>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</si>
  <si>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</si>
  <si>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</si>
  <si>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</si>
  <si>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</si>
  <si>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</si>
  <si>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</si>
  <si>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</si>
  <si>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</si>
  <si>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</si>
  <si>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</si>
  <si>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</si>
  <si>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</si>
  <si>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</si>
  <si>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</si>
  <si>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</si>
  <si>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</si>
  <si>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</si>
  <si>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</si>
  <si>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</si>
  <si>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</si>
  <si>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</si>
  <si>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</si>
  <si>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</si>
  <si>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</si>
  <si>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</si>
  <si>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</si>
  <si>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</si>
  <si>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</si>
  <si>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</si>
  <si>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</si>
  <si>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</si>
  <si>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</si>
  <si>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</si>
  <si>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</si>
  <si>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</si>
  <si>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</si>
  <si>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</si>
  <si>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</si>
  <si>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</si>
  <si>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</si>
  <si>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</si>
  <si>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</si>
  <si>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</si>
  <si>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</si>
  <si>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</si>
  <si>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</si>
  <si>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</si>
  <si>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</si>
  <si>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</si>
  <si>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</si>
  <si>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</si>
  <si>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</si>
  <si>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</si>
  <si>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</si>
  <si>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</si>
  <si>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</si>
  <si>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</si>
  <si>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</si>
  <si>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</si>
  <si>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</si>
  <si>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</si>
  <si>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</si>
  <si>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</si>
  <si>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</si>
  <si>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</si>
  <si>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</si>
  <si>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</si>
  <si>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</si>
  <si>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</si>
  <si>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</si>
  <si>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</si>
  <si>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</si>
  <si>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</si>
  <si>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</si>
  <si>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</si>
  <si>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</si>
  <si>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</si>
  <si>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</si>
  <si>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</si>
  <si>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</si>
  <si>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</si>
  <si>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</si>
  <si>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</si>
  <si>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</si>
  <si>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</si>
  <si>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</si>
  <si>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</si>
  <si>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</si>
  <si>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</si>
  <si>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</si>
  <si>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</si>
  <si>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</si>
  <si>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</si>
  <si>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</si>
  <si>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</si>
  <si>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</si>
  <si>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</si>
  <si>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</si>
  <si>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</si>
  <si>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</si>
  <si>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</si>
  <si>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</si>
  <si>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</si>
  <si>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</si>
  <si>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</si>
  <si>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</si>
  <si>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</si>
  <si>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</si>
  <si>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</si>
  <si>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</si>
  <si>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</si>
  <si>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</si>
  <si>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</si>
  <si>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</si>
  <si>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</si>
  <si>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</si>
  <si>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</si>
  <si>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</si>
  <si>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</si>
  <si>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</si>
  <si>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</si>
  <si>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</si>
  <si>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</si>
  <si>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</si>
  <si>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</si>
  <si>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</si>
  <si>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</si>
  <si>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</si>
  <si>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</si>
  <si>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</si>
  <si>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</si>
  <si>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</si>
  <si>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</si>
  <si>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</si>
  <si>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</si>
  <si>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</si>
  <si>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</si>
  <si>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</si>
  <si>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</si>
  <si>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</si>
  <si>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</si>
  <si>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</si>
  <si>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</si>
  <si>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</si>
  <si>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</si>
  <si>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</si>
  <si>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</si>
  <si>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</si>
  <si>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</si>
  <si>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</si>
  <si>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</si>
  <si>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</si>
  <si>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</si>
  <si>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</si>
  <si>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</si>
  <si>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</si>
  <si>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</si>
  <si>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</si>
  <si>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</si>
  <si>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</si>
  <si>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</si>
  <si>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</si>
  <si>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</si>
  <si>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</si>
  <si>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</si>
  <si>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</si>
  <si>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</si>
  <si>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</si>
  <si>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</si>
  <si>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</si>
  <si>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</si>
  <si>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</si>
  <si>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</si>
  <si>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</si>
  <si>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</si>
  <si>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</si>
  <si>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</si>
  <si>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</si>
  <si>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</si>
  <si>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</si>
  <si>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</si>
  <si>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</si>
  <si>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</si>
  <si>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</si>
  <si>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</si>
  <si>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</si>
  <si>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</si>
  <si>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</si>
  <si>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</si>
  <si>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</si>
  <si>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</si>
  <si>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</si>
  <si>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V4-R0-70.0009.GL0-0001</t>
  </si>
  <si>
    <t>Соединительная скоба для G-line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</si>
  <si>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</si>
  <si>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</si>
  <si>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V4-R0-00.0008.GL0-0002</t>
  </si>
  <si>
    <t>Крышка торцевая (1шт) с гермовводом с набором креплений для светильников серии G-Лайн белая</t>
  </si>
  <si>
    <t>V4-R0-00.0007.GL0-0002</t>
  </si>
  <si>
    <t>Крышка торцевая глухая (1 шт) с набором креплений для светильников серии G-Лайн белая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</si>
  <si>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</si>
  <si>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</si>
  <si>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</si>
  <si>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</si>
  <si>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</si>
  <si>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</si>
  <si>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</si>
  <si>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</si>
  <si>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</si>
  <si>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</si>
  <si>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</si>
  <si>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</si>
  <si>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</si>
  <si>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</si>
  <si>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</si>
  <si>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</si>
  <si>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</si>
  <si>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</si>
  <si>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</si>
  <si>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</si>
  <si>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</si>
  <si>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</si>
  <si>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</si>
  <si>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</si>
  <si>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</si>
  <si>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</si>
  <si>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</si>
  <si>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</si>
  <si>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</si>
  <si>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</si>
  <si>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</si>
  <si>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</si>
  <si>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</si>
  <si>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</si>
  <si>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</si>
  <si>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</si>
  <si>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</si>
  <si>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</si>
  <si>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</si>
  <si>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</si>
  <si>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</si>
  <si>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</si>
  <si>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</si>
  <si>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</si>
  <si>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</si>
  <si>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</si>
  <si>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</si>
  <si>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</si>
  <si>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</si>
  <si>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</si>
  <si>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</si>
  <si>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</si>
  <si>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</si>
  <si>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</si>
  <si>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</si>
  <si>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</si>
  <si>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</si>
  <si>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</si>
  <si>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</si>
  <si>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</si>
  <si>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</si>
  <si>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</si>
  <si>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</si>
  <si>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</si>
  <si>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</si>
  <si>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</si>
  <si>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</si>
  <si>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</si>
  <si>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</si>
  <si>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</si>
  <si>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</si>
  <si>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</si>
  <si>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</si>
  <si>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</si>
  <si>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</si>
  <si>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</si>
  <si>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</si>
  <si>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</si>
  <si>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</si>
  <si>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</si>
  <si>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</si>
  <si>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</si>
  <si>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</si>
  <si>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</si>
  <si>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</si>
  <si>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</si>
  <si>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</si>
  <si>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</si>
  <si>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</si>
  <si>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</si>
  <si>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</si>
  <si>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</si>
  <si>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</si>
  <si>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</si>
  <si>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</si>
  <si>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</si>
  <si>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</si>
  <si>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</si>
  <si>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</si>
  <si>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</si>
  <si>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</si>
  <si>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</si>
  <si>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</si>
  <si>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</si>
  <si>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</si>
  <si>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</si>
  <si>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</si>
  <si>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</si>
  <si>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</si>
  <si>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</si>
  <si>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</si>
  <si>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</si>
  <si>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</si>
  <si>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</si>
  <si>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</si>
  <si>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</si>
  <si>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</si>
  <si>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</si>
  <si>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</si>
  <si>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</si>
  <si>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</si>
  <si>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</si>
  <si>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</si>
  <si>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</si>
  <si>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</si>
  <si>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</si>
  <si>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</si>
  <si>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</si>
  <si>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</si>
  <si>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</si>
  <si>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</si>
  <si>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</si>
  <si>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</si>
  <si>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</si>
  <si>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</si>
  <si>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</si>
  <si>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</si>
  <si>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</si>
  <si>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</si>
  <si>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</si>
  <si>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</si>
  <si>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</si>
  <si>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</si>
  <si>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</si>
  <si>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</si>
  <si>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</si>
  <si>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</si>
  <si>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</si>
  <si>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</si>
  <si>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</si>
  <si>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</si>
  <si>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</si>
  <si>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</si>
  <si>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</si>
  <si>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</si>
  <si>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</si>
  <si>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</si>
  <si>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</si>
  <si>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</si>
  <si>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</si>
  <si>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</si>
  <si>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</si>
  <si>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</si>
  <si>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</si>
  <si>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</si>
  <si>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</si>
  <si>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</si>
  <si>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</si>
  <si>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</si>
  <si>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</si>
  <si>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</si>
  <si>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</si>
  <si>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</si>
  <si>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</si>
  <si>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</si>
  <si>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</si>
  <si>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</si>
  <si>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</si>
  <si>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</si>
  <si>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</si>
  <si>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</si>
  <si>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</si>
  <si>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</si>
  <si>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</si>
  <si>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</si>
  <si>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</si>
  <si>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</si>
  <si>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</si>
  <si>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</si>
  <si>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</si>
  <si>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</si>
  <si>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</si>
  <si>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</si>
  <si>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</si>
  <si>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</si>
  <si>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</si>
  <si>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</si>
  <si>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</si>
  <si>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</si>
  <si>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</si>
  <si>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</si>
  <si>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</si>
  <si>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</si>
  <si>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</si>
  <si>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</si>
  <si>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</si>
  <si>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</si>
  <si>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</si>
  <si>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</si>
  <si>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</si>
  <si>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</si>
  <si>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</si>
  <si>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</si>
  <si>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</si>
  <si>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</si>
  <si>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</si>
  <si>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</si>
  <si>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</si>
  <si>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</si>
  <si>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</si>
  <si>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</si>
  <si>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</si>
  <si>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</si>
  <si>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</si>
  <si>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</si>
  <si>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</si>
  <si>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</si>
  <si>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</si>
  <si>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</si>
  <si>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</si>
  <si>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</si>
  <si>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</si>
  <si>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</si>
  <si>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</si>
  <si>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</si>
  <si>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</si>
  <si>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</si>
  <si>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</si>
  <si>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</si>
  <si>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</si>
  <si>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</si>
  <si>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</si>
  <si>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</si>
  <si>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</si>
  <si>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</si>
  <si>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</si>
  <si>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</si>
  <si>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</si>
  <si>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</si>
  <si>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</si>
  <si>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</si>
  <si>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</si>
  <si>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</si>
  <si>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</si>
  <si>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</si>
  <si>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</si>
  <si>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</si>
  <si>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</si>
  <si>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</si>
  <si>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</si>
  <si>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</si>
  <si>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</si>
  <si>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</si>
  <si>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</si>
  <si>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</si>
  <si>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</si>
  <si>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</si>
  <si>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</si>
  <si>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</si>
  <si>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</si>
  <si>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</si>
  <si>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</si>
  <si>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</si>
  <si>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</si>
  <si>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</si>
  <si>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</si>
  <si>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</si>
  <si>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</si>
  <si>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</si>
  <si>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</si>
  <si>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</si>
  <si>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</si>
  <si>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</si>
  <si>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</si>
  <si>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</si>
  <si>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</si>
  <si>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</si>
  <si>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</si>
  <si>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</si>
  <si>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</si>
  <si>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</si>
  <si>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</si>
  <si>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</si>
  <si>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</si>
  <si>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</si>
  <si>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</si>
  <si>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</si>
  <si>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</si>
  <si>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</si>
  <si>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</si>
  <si>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</si>
  <si>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</si>
  <si>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</si>
  <si>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</si>
  <si>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</si>
  <si>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</si>
  <si>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</si>
  <si>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</si>
  <si>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</si>
  <si>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</si>
  <si>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</si>
  <si>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</si>
  <si>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</si>
  <si>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</si>
  <si>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V4-R0-00.0007.SU0-0001</t>
  </si>
  <si>
    <t>Крышка Supermarket торцевая  к-кт: 2 крышки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</si>
  <si>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</si>
  <si>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</si>
  <si>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</si>
  <si>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</si>
  <si>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</si>
  <si>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</si>
  <si>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</si>
  <si>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</si>
  <si>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</si>
  <si>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</si>
  <si>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</si>
  <si>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</si>
  <si>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</si>
  <si>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</si>
  <si>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</si>
  <si>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</si>
  <si>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</si>
  <si>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</si>
  <si>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</si>
  <si>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</si>
  <si>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</si>
  <si>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</si>
  <si>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</si>
  <si>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</si>
  <si>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</si>
  <si>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</si>
  <si>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</si>
  <si>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</si>
  <si>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</si>
  <si>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</si>
  <si>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</si>
  <si>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</si>
  <si>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</si>
  <si>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</si>
  <si>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</si>
  <si>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</si>
  <si>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</si>
  <si>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</si>
  <si>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</si>
  <si>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</si>
  <si>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</si>
  <si>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</si>
  <si>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</si>
  <si>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</si>
  <si>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</si>
  <si>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</si>
  <si>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</si>
  <si>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</si>
  <si>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</si>
  <si>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</si>
  <si>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</si>
  <si>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</si>
  <si>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</si>
  <si>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</si>
  <si>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</si>
  <si>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</si>
  <si>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</si>
  <si>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</si>
  <si>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</si>
  <si>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</si>
  <si>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</si>
  <si>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</si>
  <si>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</si>
  <si>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</si>
  <si>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</si>
  <si>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</si>
  <si>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</si>
  <si>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</si>
  <si>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</si>
  <si>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</si>
  <si>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</si>
  <si>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</si>
  <si>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</si>
  <si>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</si>
  <si>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</si>
  <si>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</si>
  <si>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</si>
  <si>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</si>
  <si>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</si>
  <si>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</si>
  <si>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</si>
  <si>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</si>
  <si>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</si>
  <si>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</si>
  <si>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</si>
  <si>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</si>
  <si>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</si>
  <si>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</si>
  <si>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</si>
  <si>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</si>
  <si>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</si>
  <si>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</si>
  <si>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</si>
  <si>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</si>
  <si>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</si>
  <si>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</si>
  <si>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</si>
  <si>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</si>
  <si>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</si>
  <si>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</si>
  <si>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</si>
  <si>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</si>
  <si>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</si>
  <si>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</si>
  <si>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</si>
  <si>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</si>
  <si>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</si>
  <si>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</si>
  <si>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</si>
  <si>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</si>
  <si>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</si>
  <si>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</si>
  <si>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</si>
  <si>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</si>
  <si>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</si>
  <si>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</si>
  <si>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</si>
  <si>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</si>
  <si>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</si>
  <si>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</si>
  <si>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</si>
  <si>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</si>
  <si>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</si>
  <si>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</si>
  <si>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</si>
  <si>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</si>
  <si>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</si>
  <si>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</si>
  <si>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</si>
  <si>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</si>
  <si>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</si>
  <si>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</si>
  <si>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</si>
  <si>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</si>
  <si>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</si>
  <si>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</si>
  <si>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</si>
  <si>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</si>
  <si>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</si>
  <si>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</si>
  <si>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</si>
  <si>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</si>
  <si>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</si>
  <si>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</si>
  <si>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</si>
  <si>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</si>
  <si>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</si>
  <si>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</si>
  <si>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</si>
  <si>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</si>
  <si>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</si>
  <si>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</si>
  <si>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</si>
  <si>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</si>
  <si>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</si>
  <si>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</si>
  <si>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</si>
  <si>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</si>
  <si>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</si>
  <si>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</si>
  <si>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</si>
  <si>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</si>
  <si>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</si>
  <si>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</si>
  <si>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</si>
  <si>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</si>
  <si>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</si>
  <si>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</si>
  <si>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</si>
  <si>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</si>
  <si>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</si>
  <si>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</si>
  <si>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</si>
  <si>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</si>
  <si>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</si>
  <si>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</si>
  <si>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</si>
  <si>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</si>
  <si>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</si>
  <si>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</si>
  <si>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</si>
  <si>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</si>
  <si>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</si>
  <si>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</si>
  <si>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</si>
  <si>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</si>
  <si>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</si>
  <si>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</si>
  <si>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</si>
  <si>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</si>
  <si>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</si>
  <si>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</si>
  <si>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</si>
  <si>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</si>
  <si>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</si>
  <si>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</si>
  <si>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</si>
  <si>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</si>
  <si>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</si>
  <si>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</si>
  <si>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</si>
  <si>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</si>
  <si>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</si>
  <si>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</si>
  <si>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</si>
  <si>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</si>
  <si>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</si>
  <si>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</si>
  <si>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</si>
  <si>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</si>
  <si>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</si>
  <si>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</si>
  <si>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</si>
  <si>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</si>
  <si>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</si>
  <si>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</si>
  <si>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</si>
  <si>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</si>
  <si>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</si>
  <si>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</si>
  <si>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</si>
  <si>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</si>
  <si>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</si>
  <si>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</si>
  <si>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</si>
  <si>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</si>
  <si>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</si>
  <si>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</si>
  <si>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</si>
  <si>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</si>
  <si>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</si>
  <si>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</si>
  <si>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</si>
  <si>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</si>
  <si>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</si>
  <si>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</si>
  <si>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</si>
  <si>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</si>
  <si>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</si>
  <si>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</si>
  <si>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</si>
  <si>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</si>
  <si>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</si>
  <si>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</si>
  <si>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</si>
  <si>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</si>
  <si>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</si>
  <si>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</si>
  <si>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</si>
  <si>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</si>
  <si>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</si>
  <si>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</si>
  <si>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</si>
  <si>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</si>
  <si>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</si>
  <si>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</si>
  <si>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</si>
  <si>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</si>
  <si>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</si>
  <si>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</si>
  <si>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</si>
  <si>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</si>
  <si>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</si>
  <si>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</si>
  <si>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</si>
  <si>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</si>
  <si>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</si>
  <si>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</si>
  <si>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</si>
  <si>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</si>
  <si>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</si>
  <si>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</si>
  <si>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</si>
  <si>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</si>
  <si>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</si>
  <si>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</si>
  <si>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</si>
  <si>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</si>
  <si>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</si>
  <si>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</si>
  <si>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</si>
  <si>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</si>
  <si>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</si>
  <si>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</si>
  <si>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</si>
  <si>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</si>
  <si>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</si>
  <si>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</si>
  <si>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</si>
  <si>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</si>
  <si>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</si>
  <si>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</si>
  <si>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</si>
  <si>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</si>
  <si>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</si>
  <si>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</si>
  <si>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</si>
  <si>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</si>
  <si>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</si>
  <si>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</si>
  <si>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</si>
  <si>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</si>
  <si>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</si>
  <si>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</si>
  <si>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</si>
  <si>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</si>
  <si>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</si>
  <si>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</si>
  <si>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</si>
  <si>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</si>
  <si>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V4-R7-00.S023.TRK-0020</t>
  </si>
  <si>
    <t>Шинопровод магнитный подвесной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</si>
  <si>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</si>
  <si>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</si>
  <si>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</si>
  <si>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</si>
  <si>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</si>
  <si>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</si>
  <si>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</si>
  <si>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</si>
  <si>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</si>
  <si>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</si>
  <si>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</si>
  <si>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</si>
  <si>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</si>
  <si>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</si>
  <si>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</si>
  <si>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</si>
  <si>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</si>
  <si>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</si>
  <si>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</si>
  <si>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</si>
  <si>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</si>
  <si>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</si>
  <si>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V4-R7-09.SM23.TRK-0015</t>
  </si>
  <si>
    <t>Шинопровод магнитный накладной 1,5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</si>
  <si>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</si>
  <si>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</si>
  <si>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</si>
  <si>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</si>
  <si>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</si>
  <si>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</si>
  <si>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V4-R7-00.S023.TRK-0010</t>
  </si>
  <si>
    <t>Шинопровод магнитный подвесной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</si>
  <si>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</si>
  <si>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</si>
  <si>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</si>
  <si>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</si>
  <si>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</si>
  <si>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</si>
  <si>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</si>
  <si>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</si>
  <si>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</si>
  <si>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</si>
  <si>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</si>
  <si>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</si>
  <si>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Блоки питания магнитной системы Galakti</t>
  </si>
  <si>
    <t>V4-R7-09.RG23.TRK-0001</t>
  </si>
  <si>
    <t>Блок питания для магнитной системы Galakti 230x26x24 мм 200 Вт DC48V черный</t>
  </si>
  <si>
    <t>V4-R7-00.RG23.TRK-0004</t>
  </si>
  <si>
    <t>Блок питания для магнитной системы Galakti 210x26x24 мм 100 Вт DC48V белый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</si>
  <si>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</si>
  <si>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</si>
  <si>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</si>
  <si>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</si>
  <si>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V4-R7-09.RG23.TRK-0004</t>
  </si>
  <si>
    <t>Блок питания для магнитной системы Galakti 210x26x24 мм 100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</si>
  <si>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</si>
  <si>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</si>
  <si>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</si>
  <si>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</si>
  <si>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</si>
  <si>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</si>
  <si>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V4-R7-00.RG23.TRK-0001</t>
  </si>
  <si>
    <t>Блок питания для магнитной системы Galakti 230x26x24 мм 200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</si>
  <si>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</si>
  <si>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</si>
  <si>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</si>
  <si>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</si>
  <si>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</si>
  <si>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</si>
  <si>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</si>
  <si>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V4-R7-00.RG23.TRK-0019</t>
  </si>
  <si>
    <t>Комплект для подвесного монтажа 1,5 м для магнитной системы Galakti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</si>
  <si>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</si>
  <si>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</si>
  <si>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</si>
  <si>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</si>
  <si>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</si>
  <si>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</si>
  <si>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</si>
  <si>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</si>
  <si>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</si>
  <si>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</si>
  <si>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</si>
  <si>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</si>
  <si>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</si>
  <si>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</si>
  <si>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</si>
  <si>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</si>
  <si>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</si>
  <si>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</si>
  <si>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</si>
  <si>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</si>
  <si>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</si>
  <si>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</si>
  <si>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</si>
  <si>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</si>
  <si>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</si>
  <si>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</si>
  <si>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</si>
  <si>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</si>
  <si>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</si>
  <si>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</si>
  <si>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</si>
  <si>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</si>
  <si>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</si>
  <si>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</si>
  <si>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</si>
  <si>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</si>
  <si>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</si>
  <si>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</si>
  <si>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</si>
  <si>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</si>
  <si>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</si>
  <si>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</si>
  <si>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</si>
  <si>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</si>
  <si>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</si>
  <si>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</si>
  <si>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</si>
  <si>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</si>
  <si>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</si>
  <si>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</si>
  <si>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</si>
  <si>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</si>
  <si>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</si>
  <si>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</si>
  <si>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</si>
  <si>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</si>
  <si>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</si>
  <si>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</si>
  <si>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</si>
  <si>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</si>
  <si>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</si>
  <si>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</si>
  <si>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</si>
  <si>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</si>
  <si>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</si>
  <si>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</si>
  <si>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</si>
  <si>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</si>
  <si>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</si>
  <si>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</si>
  <si>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</si>
  <si>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</si>
  <si>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</si>
  <si>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</si>
  <si>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</si>
  <si>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</si>
  <si>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</si>
  <si>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</si>
  <si>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</si>
  <si>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</si>
  <si>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</si>
  <si>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</si>
  <si>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</si>
  <si>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</si>
  <si>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</si>
  <si>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</si>
  <si>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</si>
  <si>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</si>
  <si>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</si>
  <si>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</si>
  <si>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</si>
  <si>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</si>
  <si>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</si>
  <si>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</si>
  <si>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</si>
  <si>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</si>
  <si>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</si>
  <si>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</si>
  <si>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</si>
  <si>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</si>
  <si>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</si>
  <si>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</si>
  <si>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</si>
  <si>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</si>
  <si>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</si>
  <si>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</si>
  <si>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</si>
  <si>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</si>
  <si>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</si>
  <si>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</si>
  <si>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</si>
  <si>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</si>
  <si>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</si>
  <si>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</si>
  <si>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</si>
  <si>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</si>
  <si>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</si>
  <si>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</si>
  <si>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</si>
  <si>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</si>
  <si>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</si>
  <si>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</si>
  <si>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</si>
  <si>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</si>
  <si>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</si>
  <si>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</si>
  <si>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</si>
  <si>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</si>
  <si>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</si>
  <si>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</si>
  <si>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</si>
  <si>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</si>
  <si>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</si>
  <si>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</si>
  <si>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</si>
  <si>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</si>
  <si>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</si>
  <si>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</si>
  <si>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</si>
  <si>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</si>
  <si>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</si>
  <si>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</si>
  <si>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</si>
  <si>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</si>
  <si>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</si>
  <si>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</si>
  <si>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</si>
  <si>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</si>
  <si>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</si>
  <si>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</si>
  <si>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</si>
  <si>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</si>
  <si>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</si>
  <si>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</si>
  <si>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</si>
  <si>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</si>
  <si>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</si>
  <si>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</si>
  <si>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</si>
  <si>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</si>
  <si>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</si>
  <si>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</si>
  <si>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</si>
  <si>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</si>
  <si>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</si>
  <si>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</si>
  <si>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</si>
  <si>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</si>
  <si>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</si>
  <si>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</si>
  <si>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</si>
  <si>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</si>
  <si>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</si>
  <si>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</si>
  <si>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</si>
  <si>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</si>
  <si>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</si>
  <si>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</si>
  <si>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</si>
  <si>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</si>
  <si>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</si>
  <si>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</si>
  <si>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</si>
  <si>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</si>
  <si>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</si>
  <si>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</si>
  <si>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</si>
  <si>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</si>
  <si>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</si>
  <si>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</si>
  <si>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</si>
  <si>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</si>
  <si>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</si>
  <si>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</si>
  <si>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</si>
  <si>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</si>
  <si>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</si>
  <si>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</si>
  <si>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</si>
  <si>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</si>
  <si>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</si>
  <si>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</si>
  <si>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</si>
  <si>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</si>
  <si>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</si>
  <si>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</si>
  <si>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</si>
  <si>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</si>
  <si>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</si>
  <si>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</si>
  <si>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</si>
  <si>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</si>
  <si>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</si>
  <si>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</si>
  <si>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</si>
  <si>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</si>
  <si>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</si>
  <si>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</si>
  <si>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</si>
  <si>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</si>
  <si>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</si>
  <si>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</si>
  <si>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</si>
  <si>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</si>
  <si>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</si>
  <si>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</si>
  <si>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</si>
  <si>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</si>
  <si>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</si>
  <si>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</si>
  <si>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</si>
  <si>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</si>
  <si>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</si>
  <si>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</si>
  <si>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</si>
  <si>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</si>
  <si>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</si>
  <si>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</si>
  <si>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</si>
  <si>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</si>
  <si>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</si>
  <si>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</si>
  <si>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</si>
  <si>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</si>
  <si>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</si>
  <si>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</si>
  <si>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</si>
  <si>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</si>
  <si>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</si>
  <si>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</si>
  <si>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</si>
  <si>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</si>
  <si>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</si>
  <si>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</si>
  <si>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</si>
  <si>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</si>
  <si>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</si>
  <si>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</si>
  <si>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</si>
  <si>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</si>
  <si>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</si>
  <si>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</si>
  <si>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</si>
  <si>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</si>
  <si>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</si>
  <si>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</si>
  <si>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</si>
  <si>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</si>
  <si>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</si>
  <si>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</si>
  <si>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</si>
  <si>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</si>
  <si>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</si>
  <si>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</si>
  <si>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</si>
  <si>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</si>
  <si>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</si>
  <si>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</si>
  <si>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</si>
  <si>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</si>
  <si>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</si>
  <si>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</si>
  <si>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</si>
  <si>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</si>
  <si>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</si>
  <si>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</si>
  <si>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</si>
  <si>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</si>
  <si>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</si>
  <si>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</si>
  <si>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</si>
  <si>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</si>
  <si>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</si>
  <si>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</si>
  <si>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</si>
  <si>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</si>
  <si>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</si>
  <si>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</si>
  <si>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</si>
  <si>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</si>
  <si>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</si>
  <si>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</si>
  <si>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</si>
  <si>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</si>
  <si>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</si>
  <si>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</si>
  <si>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</si>
  <si>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</si>
  <si>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</si>
  <si>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</si>
  <si>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</si>
  <si>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</si>
  <si>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</si>
  <si>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</si>
  <si>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</si>
  <si>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</si>
  <si>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</si>
  <si>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</si>
  <si>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</si>
  <si>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</si>
  <si>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</si>
  <si>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</si>
  <si>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</si>
  <si>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</si>
  <si>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</si>
  <si>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</si>
  <si>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</si>
  <si>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</si>
  <si>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</si>
  <si>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</si>
  <si>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</si>
  <si>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</si>
  <si>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</si>
  <si>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</si>
  <si>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</si>
  <si>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</si>
  <si>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</si>
  <si>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</si>
  <si>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</si>
  <si>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</si>
  <si>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</si>
  <si>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</si>
  <si>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</si>
  <si>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</si>
  <si>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</si>
  <si>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</si>
  <si>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</si>
  <si>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</si>
  <si>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</si>
  <si>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</si>
  <si>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</si>
  <si>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</si>
  <si>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</si>
  <si>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</si>
  <si>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</si>
  <si>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</si>
  <si>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</si>
  <si>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</si>
  <si>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</si>
  <si>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</si>
  <si>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</si>
  <si>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</si>
  <si>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</si>
  <si>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</si>
  <si>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</si>
  <si>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</si>
  <si>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</si>
  <si>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</si>
  <si>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</si>
  <si>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</si>
  <si>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</si>
  <si>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</si>
  <si>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</si>
  <si>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</si>
  <si>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</si>
  <si>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</si>
  <si>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</si>
  <si>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</si>
  <si>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</si>
  <si>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</si>
  <si>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</si>
  <si>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</si>
  <si>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</si>
  <si>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</si>
  <si>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</si>
  <si>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</si>
  <si>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</si>
  <si>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</si>
  <si>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</si>
  <si>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</si>
  <si>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</si>
  <si>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</si>
  <si>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</si>
  <si>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</si>
  <si>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</si>
  <si>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</si>
  <si>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</si>
  <si>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</si>
  <si>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</si>
  <si>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</si>
  <si>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</si>
  <si>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</si>
  <si>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</si>
  <si>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</si>
  <si>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</si>
  <si>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</si>
  <si>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</si>
  <si>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</si>
  <si>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</si>
  <si>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</si>
  <si>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</si>
  <si>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</si>
  <si>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</si>
  <si>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</si>
  <si>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</si>
  <si>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</si>
  <si>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</si>
  <si>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</si>
  <si>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</si>
  <si>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</si>
  <si>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</si>
  <si>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</si>
  <si>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</si>
  <si>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</si>
  <si>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</si>
  <si>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</si>
  <si>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</si>
  <si>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</si>
  <si>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</si>
  <si>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</si>
  <si>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</si>
  <si>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</si>
  <si>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</si>
  <si>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</si>
  <si>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</si>
  <si>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</si>
  <si>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</si>
  <si>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</si>
  <si>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</si>
  <si>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</si>
  <si>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</si>
  <si>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</si>
  <si>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</si>
  <si>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</si>
  <si>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</si>
  <si>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</si>
  <si>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</si>
  <si>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</si>
  <si>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</si>
  <si>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</si>
  <si>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</si>
  <si>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</si>
  <si>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</si>
  <si>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</si>
  <si>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</si>
  <si>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</si>
  <si>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</si>
  <si>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</si>
  <si>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</si>
  <si>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</si>
  <si>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</si>
  <si>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</si>
  <si>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</si>
  <si>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</si>
  <si>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</si>
  <si>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</si>
  <si>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</si>
  <si>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</si>
  <si>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</si>
  <si>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</si>
  <si>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</si>
  <si>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</si>
  <si>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</si>
  <si>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</si>
  <si>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</si>
  <si>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</si>
  <si>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</si>
  <si>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</si>
  <si>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</si>
  <si>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</si>
  <si>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</si>
  <si>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</si>
  <si>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</si>
  <si>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</si>
  <si>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</si>
  <si>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</si>
  <si>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</si>
  <si>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</si>
  <si>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</si>
  <si>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</si>
  <si>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</si>
  <si>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</si>
  <si>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</si>
  <si>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</si>
  <si>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</si>
  <si>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</si>
  <si>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</si>
  <si>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</si>
  <si>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</si>
  <si>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</si>
  <si>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</si>
  <si>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</si>
  <si>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</si>
  <si>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</si>
  <si>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</si>
  <si>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</si>
  <si>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</si>
  <si>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</si>
  <si>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</si>
  <si>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</si>
  <si>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</si>
  <si>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</si>
  <si>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</si>
  <si>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</si>
  <si>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</si>
  <si>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</si>
  <si>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</si>
  <si>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</si>
  <si>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</si>
  <si>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</si>
  <si>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</si>
  <si>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</si>
  <si>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</si>
  <si>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</si>
  <si>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</si>
  <si>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</si>
  <si>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</si>
  <si>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</si>
  <si>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</si>
  <si>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</si>
  <si>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</si>
  <si>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</si>
  <si>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</si>
  <si>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</si>
  <si>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</si>
  <si>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</si>
  <si>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</si>
  <si>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</si>
  <si>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</si>
  <si>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</si>
  <si>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</si>
  <si>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</si>
  <si>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</si>
  <si>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</si>
  <si>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</si>
  <si>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</si>
  <si>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</si>
  <si>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</si>
  <si>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</si>
  <si>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</si>
  <si>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</si>
  <si>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</si>
  <si>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</si>
  <si>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</si>
  <si>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</si>
  <si>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</si>
  <si>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</si>
  <si>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</si>
  <si>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</si>
  <si>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</si>
  <si>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</si>
  <si>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</si>
  <si>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</si>
  <si>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</si>
  <si>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</si>
  <si>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</si>
  <si>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</si>
  <si>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</si>
  <si>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</si>
  <si>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</si>
  <si>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</si>
  <si>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</si>
  <si>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</si>
  <si>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</si>
  <si>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</si>
  <si>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</si>
  <si>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</si>
  <si>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</si>
  <si>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</si>
  <si>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</si>
  <si>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</si>
  <si>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</si>
  <si>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</si>
  <si>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</si>
  <si>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</si>
  <si>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</si>
  <si>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</si>
  <si>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</si>
  <si>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</si>
  <si>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</si>
  <si>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</si>
  <si>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</si>
  <si>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</si>
  <si>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</si>
  <si>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</si>
  <si>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</si>
  <si>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</si>
  <si>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</si>
  <si>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</si>
  <si>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</si>
  <si>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</si>
  <si>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</si>
  <si>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</si>
  <si>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</si>
  <si>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</si>
  <si>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</si>
  <si>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</si>
  <si>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</si>
  <si>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</si>
  <si>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</si>
  <si>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</si>
  <si>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</si>
  <si>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</si>
  <si>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</si>
  <si>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</si>
  <si>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</si>
  <si>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</si>
  <si>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</si>
  <si>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</si>
  <si>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</si>
  <si>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</si>
  <si>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</si>
  <si>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</si>
  <si>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</si>
  <si>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</si>
  <si>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</si>
  <si>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</si>
  <si>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</si>
  <si>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</si>
  <si>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</si>
  <si>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</si>
  <si>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</si>
  <si>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</si>
  <si>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</si>
  <si>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</si>
  <si>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</si>
  <si>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</si>
  <si>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</si>
  <si>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</si>
  <si>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</si>
  <si>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</si>
  <si>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</si>
  <si>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</si>
  <si>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</si>
  <si>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</si>
  <si>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</si>
  <si>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</si>
  <si>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</si>
  <si>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</si>
  <si>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</si>
  <si>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</si>
  <si>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</si>
  <si>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</si>
  <si>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</si>
  <si>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</si>
  <si>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</si>
  <si>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</si>
  <si>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</si>
  <si>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</si>
  <si>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</si>
  <si>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</si>
  <si>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</si>
  <si>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</si>
  <si>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</si>
  <si>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</si>
  <si>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</si>
  <si>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</si>
  <si>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</si>
  <si>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</si>
  <si>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</si>
  <si>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</si>
  <si>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</si>
  <si>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</si>
  <si>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</si>
  <si>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</si>
  <si>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</si>
  <si>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</si>
  <si>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</si>
  <si>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</si>
  <si>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</si>
  <si>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</si>
  <si>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</si>
  <si>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</si>
  <si>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</si>
  <si>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</si>
  <si>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</si>
  <si>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</si>
  <si>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</si>
  <si>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</si>
  <si>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</si>
  <si>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</si>
  <si>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</si>
  <si>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</si>
  <si>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</si>
  <si>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</si>
  <si>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</si>
  <si>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</si>
  <si>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</si>
  <si>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</si>
  <si>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</si>
  <si>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</si>
  <si>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</si>
  <si>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</si>
  <si>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</si>
  <si>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</si>
  <si>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</si>
  <si>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</si>
  <si>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</si>
  <si>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</si>
  <si>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</si>
  <si>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</si>
  <si>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</si>
  <si>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</si>
  <si>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</si>
  <si>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</si>
  <si>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</si>
  <si>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</si>
  <si>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</si>
  <si>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</si>
  <si>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</si>
  <si>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</si>
  <si>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</si>
  <si>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</si>
  <si>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</si>
  <si>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</si>
  <si>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</si>
  <si>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</si>
  <si>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</si>
  <si>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</si>
  <si>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</si>
  <si>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</si>
  <si>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</si>
  <si>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</si>
  <si>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</si>
  <si>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</si>
  <si>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</si>
  <si>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</si>
  <si>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</si>
  <si>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</si>
  <si>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</si>
  <si>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</si>
  <si>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</si>
  <si>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</si>
  <si>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</si>
  <si>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</si>
  <si>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</si>
  <si>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</si>
  <si>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</si>
  <si>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</si>
  <si>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</si>
  <si>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</si>
  <si>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</si>
  <si>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</si>
  <si>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</si>
  <si>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</si>
  <si>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</si>
  <si>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</si>
  <si>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</si>
  <si>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</si>
  <si>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</si>
  <si>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</si>
  <si>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</si>
  <si>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</si>
  <si>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</si>
  <si>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</si>
  <si>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</si>
  <si>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</si>
  <si>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</si>
  <si>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</si>
  <si>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</si>
  <si>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</si>
  <si>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</si>
  <si>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</si>
  <si>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</si>
  <si>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</si>
  <si>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</si>
  <si>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</si>
  <si>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</si>
  <si>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</si>
  <si>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</si>
  <si>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</si>
  <si>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</si>
  <si>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</si>
  <si>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</si>
  <si>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</si>
  <si>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</si>
  <si>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</si>
  <si>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</si>
  <si>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</si>
  <si>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</si>
  <si>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</si>
  <si>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</si>
  <si>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</si>
  <si>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</si>
  <si>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</si>
  <si>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</si>
  <si>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</si>
  <si>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</si>
  <si>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</si>
  <si>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</si>
  <si>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</si>
  <si>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</si>
  <si>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</si>
  <si>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</si>
  <si>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</si>
  <si>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</si>
  <si>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</si>
  <si>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</si>
  <si>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</si>
  <si>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</si>
  <si>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</si>
  <si>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</si>
  <si>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</si>
  <si>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</si>
  <si>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</si>
  <si>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</si>
  <si>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</si>
  <si>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</si>
  <si>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</si>
  <si>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</si>
  <si>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</si>
  <si>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</si>
  <si>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</si>
  <si>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</si>
  <si>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</si>
  <si>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</si>
  <si>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</si>
  <si>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</si>
  <si>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</si>
  <si>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</si>
  <si>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</si>
  <si>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</si>
  <si>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</si>
  <si>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</si>
  <si>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</si>
  <si>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</si>
  <si>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</si>
  <si>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</si>
  <si>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</si>
  <si>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</si>
  <si>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</si>
  <si>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</si>
  <si>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</si>
  <si>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</si>
  <si>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</si>
  <si>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</si>
  <si>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</si>
  <si>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</si>
  <si>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</si>
  <si>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</si>
  <si>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</si>
  <si>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</si>
  <si>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</si>
  <si>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</si>
  <si>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</si>
  <si>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</si>
  <si>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</si>
  <si>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</si>
  <si>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</si>
  <si>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</si>
  <si>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</si>
  <si>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</si>
  <si>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</si>
  <si>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</si>
  <si>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</si>
  <si>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</si>
  <si>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</si>
  <si>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</si>
  <si>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</si>
  <si>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</si>
  <si>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</si>
  <si>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</si>
  <si>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</si>
  <si>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</si>
  <si>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</si>
  <si>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</si>
  <si>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</si>
  <si>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</si>
  <si>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</si>
  <si>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</si>
  <si>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</si>
  <si>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</si>
  <si>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</si>
  <si>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</si>
  <si>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</si>
  <si>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</si>
  <si>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</si>
  <si>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</si>
  <si>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</si>
  <si>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</si>
  <si>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</si>
  <si>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</si>
  <si>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</si>
  <si>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</si>
  <si>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</si>
  <si>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</si>
  <si>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</si>
  <si>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</si>
  <si>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</si>
  <si>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</si>
  <si>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</si>
  <si>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</si>
  <si>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</si>
  <si>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</si>
  <si>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</si>
  <si>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</si>
  <si>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</si>
  <si>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</si>
  <si>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</si>
  <si>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</si>
  <si>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</si>
  <si>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</si>
  <si>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</si>
  <si>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</si>
  <si>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</si>
  <si>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</si>
  <si>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</si>
  <si>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</si>
  <si>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</si>
  <si>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</si>
  <si>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</si>
  <si>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</si>
  <si>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</si>
  <si>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</si>
  <si>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</si>
  <si>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</si>
  <si>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</si>
  <si>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</si>
  <si>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</si>
  <si>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</si>
  <si>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</si>
  <si>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</si>
  <si>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</si>
  <si>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</si>
  <si>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</si>
  <si>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</si>
  <si>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</si>
  <si>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</si>
  <si>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</si>
  <si>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</si>
  <si>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</si>
  <si>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</si>
  <si>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</si>
  <si>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</si>
  <si>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</si>
  <si>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</si>
  <si>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</si>
  <si>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</si>
  <si>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</si>
  <si>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</si>
  <si>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</si>
  <si>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</si>
  <si>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</si>
  <si>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</si>
  <si>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</si>
  <si>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</si>
  <si>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</si>
  <si>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</si>
  <si>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</si>
  <si>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</si>
  <si>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</si>
  <si>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</si>
  <si>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</si>
  <si>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</si>
  <si>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</si>
  <si>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</si>
  <si>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</si>
  <si>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</si>
  <si>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</si>
  <si>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</si>
  <si>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</si>
  <si>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</si>
  <si>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</si>
  <si>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</si>
  <si>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</si>
  <si>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</si>
  <si>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</si>
  <si>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</si>
  <si>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</si>
  <si>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</si>
  <si>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</si>
  <si>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</si>
  <si>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</si>
  <si>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</si>
  <si>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</si>
  <si>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</si>
  <si>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</si>
  <si>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</si>
  <si>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</si>
  <si>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</si>
  <si>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</si>
  <si>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</si>
  <si>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</si>
  <si>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</si>
  <si>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</si>
  <si>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</si>
  <si>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</si>
  <si>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</si>
  <si>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</si>
  <si>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</si>
  <si>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</si>
  <si>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</si>
  <si>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</si>
  <si>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</si>
  <si>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</si>
  <si>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</si>
  <si>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</si>
  <si>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</si>
  <si>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</si>
  <si>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</si>
  <si>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</si>
  <si>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</si>
  <si>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</si>
  <si>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</si>
  <si>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</si>
  <si>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</si>
  <si>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</si>
  <si>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</si>
  <si>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</si>
  <si>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</si>
  <si>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</si>
  <si>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</si>
  <si>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</si>
  <si>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</si>
  <si>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</si>
  <si>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</si>
  <si>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</si>
  <si>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</si>
  <si>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</si>
  <si>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</si>
  <si>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</si>
  <si>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</si>
  <si>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</si>
  <si>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</si>
  <si>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</si>
  <si>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</si>
  <si>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</si>
  <si>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</si>
  <si>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</si>
  <si>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</si>
  <si>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</si>
  <si>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</si>
  <si>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</si>
  <si>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</si>
  <si>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</si>
  <si>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</si>
  <si>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</si>
  <si>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</si>
  <si>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</si>
  <si>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</si>
  <si>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</si>
  <si>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</si>
  <si>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</si>
  <si>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</si>
  <si>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</si>
  <si>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</si>
  <si>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</si>
  <si>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</si>
  <si>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</si>
  <si>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</si>
  <si>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</si>
  <si>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</si>
  <si>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</si>
  <si>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</si>
  <si>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</si>
  <si>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</si>
  <si>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</si>
  <si>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</si>
  <si>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</si>
  <si>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</si>
  <si>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</si>
  <si>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</si>
  <si>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</si>
  <si>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</si>
  <si>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</si>
  <si>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</si>
  <si>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</si>
  <si>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</si>
  <si>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</si>
  <si>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</si>
  <si>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</si>
  <si>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</si>
  <si>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</si>
  <si>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</si>
  <si>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</si>
  <si>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</si>
  <si>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</si>
  <si>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</si>
  <si>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</si>
  <si>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</si>
  <si>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</si>
  <si>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</si>
  <si>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</si>
  <si>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</si>
  <si>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</si>
  <si>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</si>
  <si>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</si>
  <si>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</si>
  <si>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</si>
  <si>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</si>
  <si>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</si>
  <si>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</si>
  <si>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</si>
  <si>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</si>
  <si>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</si>
  <si>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</si>
  <si>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</si>
  <si>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</si>
  <si>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</si>
  <si>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</si>
  <si>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</si>
  <si>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</si>
  <si>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</si>
  <si>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</si>
  <si>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</si>
  <si>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</si>
  <si>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</si>
  <si>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</si>
  <si>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</si>
  <si>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</si>
  <si>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</si>
  <si>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</si>
  <si>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</si>
  <si>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</si>
  <si>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</si>
  <si>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</si>
  <si>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</si>
  <si>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</si>
  <si>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</si>
  <si>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</si>
  <si>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</si>
  <si>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</si>
  <si>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</si>
  <si>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</si>
  <si>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</si>
  <si>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</si>
  <si>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</si>
  <si>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</si>
  <si>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</si>
  <si>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</si>
  <si>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</si>
  <si>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</si>
  <si>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</si>
  <si>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</si>
  <si>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</si>
  <si>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</si>
  <si>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</si>
  <si>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</si>
  <si>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</si>
  <si>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</si>
  <si>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</si>
  <si>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</si>
  <si>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</si>
  <si>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</si>
  <si>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</si>
  <si>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</si>
  <si>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</si>
  <si>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</si>
  <si>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</si>
  <si>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</si>
  <si>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</si>
  <si>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</si>
  <si>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</si>
  <si>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</si>
  <si>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</si>
  <si>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</si>
  <si>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</si>
  <si>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</si>
  <si>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</si>
  <si>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</si>
  <si>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</si>
  <si>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</si>
  <si>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</si>
  <si>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</si>
  <si>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</si>
  <si>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</si>
  <si>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</si>
  <si>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</si>
  <si>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</si>
  <si>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</si>
  <si>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</si>
  <si>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</si>
  <si>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</si>
  <si>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</si>
  <si>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</si>
  <si>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</si>
  <si>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</si>
  <si>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</si>
  <si>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</si>
  <si>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</si>
  <si>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</si>
  <si>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</si>
  <si>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</si>
  <si>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</si>
  <si>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</si>
  <si>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</si>
  <si>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</si>
  <si>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</si>
  <si>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</si>
  <si>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</si>
  <si>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</si>
  <si>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</si>
  <si>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</si>
  <si>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</si>
  <si>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</si>
  <si>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</si>
  <si>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</si>
  <si>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</si>
  <si>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</si>
  <si>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</si>
  <si>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</si>
  <si>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</si>
  <si>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</si>
  <si>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</si>
  <si>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</si>
  <si>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</si>
  <si>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</si>
  <si>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</si>
  <si>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</si>
  <si>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</si>
  <si>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</si>
  <si>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</si>
  <si>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</si>
  <si>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</si>
  <si>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</si>
  <si>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</si>
  <si>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</si>
  <si>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</si>
  <si>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</si>
  <si>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</si>
  <si>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</si>
  <si>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</si>
  <si>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</si>
  <si>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</si>
  <si>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</si>
  <si>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</si>
  <si>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</si>
  <si>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</si>
  <si>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</si>
  <si>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</si>
  <si>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</si>
  <si>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</si>
  <si>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</si>
  <si>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</si>
  <si>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</si>
  <si>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</si>
  <si>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</si>
  <si>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</si>
  <si>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</si>
  <si>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</si>
  <si>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</si>
  <si>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</si>
  <si>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</si>
  <si>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</si>
  <si>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</si>
  <si>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</si>
  <si>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</si>
  <si>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</si>
  <si>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</si>
  <si>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</si>
  <si>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</si>
  <si>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</si>
  <si>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</si>
  <si>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</si>
  <si>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</si>
  <si>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</si>
  <si>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</si>
  <si>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</si>
  <si>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</si>
  <si>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</si>
  <si>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</si>
  <si>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</si>
  <si>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</si>
  <si>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</si>
  <si>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</si>
  <si>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</si>
  <si>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</si>
  <si>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</si>
  <si>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</si>
  <si>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</si>
  <si>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</si>
  <si>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</si>
  <si>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</si>
  <si>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</si>
  <si>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</si>
  <si>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</si>
  <si>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</si>
  <si>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</si>
  <si>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</si>
  <si>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</si>
  <si>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</si>
  <si>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</si>
  <si>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</si>
  <si>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</si>
  <si>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</si>
  <si>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</si>
  <si>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</si>
  <si>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</si>
  <si>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</si>
  <si>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</si>
  <si>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</si>
  <si>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</si>
  <si>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</si>
  <si>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</si>
  <si>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</si>
  <si>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</si>
  <si>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</si>
  <si>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</si>
  <si>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</si>
  <si>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</si>
  <si>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</si>
  <si>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</si>
  <si>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</si>
  <si>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</si>
  <si>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</si>
  <si>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</si>
  <si>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</si>
  <si>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</si>
  <si>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</si>
  <si>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</si>
  <si>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</si>
  <si>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</si>
  <si>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</si>
  <si>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</si>
  <si>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</si>
  <si>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</si>
  <si>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</si>
  <si>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</si>
  <si>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</si>
  <si>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</si>
  <si>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</si>
  <si>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</si>
  <si>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</si>
  <si>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</si>
  <si>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</si>
  <si>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</si>
  <si>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</si>
  <si>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</si>
  <si>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</si>
  <si>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</si>
  <si>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</si>
  <si>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</si>
  <si>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</si>
  <si>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</si>
  <si>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</si>
  <si>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</si>
  <si>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</si>
  <si>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</si>
  <si>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</si>
  <si>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</si>
  <si>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</si>
  <si>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</si>
  <si>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</si>
  <si>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</si>
  <si>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</si>
  <si>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</si>
  <si>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</si>
  <si>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</si>
  <si>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</si>
  <si>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</si>
  <si>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</si>
  <si>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</si>
  <si>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</si>
  <si>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</si>
  <si>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</si>
  <si>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</si>
  <si>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</si>
  <si>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</si>
  <si>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</si>
  <si>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</si>
  <si>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</si>
  <si>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</si>
  <si>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</si>
  <si>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</si>
  <si>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</si>
  <si>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</si>
  <si>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</si>
  <si>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</si>
  <si>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</si>
  <si>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</si>
  <si>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</si>
  <si>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</si>
  <si>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</si>
  <si>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</si>
  <si>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</si>
  <si>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</si>
  <si>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</si>
  <si>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</si>
  <si>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</si>
  <si>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</si>
  <si>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</si>
  <si>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</si>
  <si>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</si>
  <si>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</si>
  <si>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</si>
  <si>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</si>
  <si>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</si>
  <si>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</si>
  <si>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</si>
  <si>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</si>
  <si>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</si>
  <si>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</si>
  <si>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</si>
  <si>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</si>
  <si>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</si>
  <si>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</si>
  <si>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</si>
  <si>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</si>
  <si>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</si>
  <si>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</si>
  <si>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</si>
  <si>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</si>
  <si>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</si>
  <si>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</si>
  <si>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</si>
  <si>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</si>
  <si>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</si>
  <si>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</si>
  <si>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</si>
  <si>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</si>
  <si>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</si>
  <si>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</si>
  <si>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</si>
  <si>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</si>
  <si>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</si>
  <si>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</si>
  <si>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</si>
  <si>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</si>
  <si>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</si>
  <si>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</si>
  <si>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</si>
  <si>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</si>
  <si>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</si>
  <si>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</si>
  <si>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</si>
  <si>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</si>
  <si>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</si>
  <si>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</si>
  <si>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</si>
  <si>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</si>
  <si>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</si>
  <si>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</si>
  <si>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</si>
  <si>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</si>
  <si>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</si>
  <si>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</si>
  <si>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</si>
  <si>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</si>
  <si>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</si>
  <si>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</si>
  <si>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</si>
  <si>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</si>
  <si>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</si>
  <si>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</si>
  <si>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</si>
  <si>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</si>
  <si>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</si>
  <si>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</si>
  <si>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</si>
  <si>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</si>
  <si>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</si>
  <si>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</si>
  <si>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</si>
  <si>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</si>
  <si>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</si>
  <si>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</si>
  <si>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</si>
  <si>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</si>
  <si>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</si>
  <si>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</si>
  <si>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</si>
  <si>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</si>
  <si>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</si>
  <si>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</si>
  <si>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</si>
  <si>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</si>
  <si>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</si>
  <si>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</si>
  <si>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</si>
  <si>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</si>
  <si>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</si>
  <si>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</si>
  <si>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</si>
  <si>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</si>
  <si>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</si>
  <si>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</si>
  <si>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V4-R0-90.0009.GXS-0010</t>
  </si>
  <si>
    <t>Блок Gexus 520х600 Solid подвесной RAL9005 черный муар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</si>
  <si>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</si>
  <si>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</si>
  <si>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</si>
  <si>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</si>
  <si>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</si>
  <si>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</si>
  <si>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</si>
  <si>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</si>
  <si>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</si>
  <si>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</si>
  <si>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</si>
  <si>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</si>
  <si>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</si>
  <si>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</si>
  <si>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</si>
  <si>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</si>
  <si>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</si>
  <si>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</si>
  <si>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</si>
  <si>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</si>
  <si>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</si>
  <si>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</si>
  <si>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</si>
  <si>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</si>
  <si>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</si>
  <si>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</si>
  <si>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</si>
  <si>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</si>
  <si>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</si>
  <si>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</si>
  <si>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</si>
  <si>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</si>
  <si>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</si>
  <si>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</si>
  <si>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</si>
  <si>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</si>
  <si>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</si>
  <si>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</si>
  <si>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</si>
  <si>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</si>
  <si>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</si>
  <si>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</si>
  <si>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</si>
  <si>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</si>
  <si>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</si>
  <si>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</si>
  <si>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</si>
  <si>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</si>
  <si>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</si>
  <si>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</si>
  <si>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</si>
  <si>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</si>
  <si>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</si>
  <si>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</si>
  <si>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</si>
  <si>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</si>
  <si>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</si>
  <si>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</si>
  <si>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</si>
  <si>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</si>
  <si>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</si>
  <si>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</si>
  <si>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</si>
  <si>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</si>
  <si>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</si>
  <si>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</si>
  <si>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</si>
  <si>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</si>
  <si>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</si>
  <si>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</si>
  <si>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</si>
  <si>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</si>
  <si>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</si>
  <si>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</si>
  <si>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</si>
  <si>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</si>
  <si>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</si>
  <si>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</si>
  <si>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</si>
  <si>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</si>
  <si>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</si>
  <si>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</si>
  <si>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</si>
  <si>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</si>
  <si>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</si>
  <si>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</si>
  <si>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</si>
  <si>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</si>
  <si>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</si>
  <si>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</si>
  <si>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</si>
  <si>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</si>
  <si>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</si>
  <si>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</si>
  <si>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</si>
  <si>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</si>
  <si>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</si>
  <si>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</si>
  <si>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</si>
  <si>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</si>
  <si>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</si>
  <si>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</si>
  <si>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</si>
  <si>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</si>
  <si>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</si>
  <si>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</si>
  <si>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</si>
  <si>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</si>
  <si>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</si>
  <si>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</si>
  <si>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</si>
  <si>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</si>
  <si>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</si>
  <si>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</si>
  <si>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</si>
  <si>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</si>
  <si>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</si>
  <si>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</si>
  <si>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</si>
  <si>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</si>
  <si>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</si>
  <si>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</si>
  <si>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</si>
  <si>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</si>
  <si>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</si>
  <si>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</si>
  <si>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</si>
  <si>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</si>
  <si>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</si>
  <si>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</si>
  <si>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</si>
  <si>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</si>
  <si>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</si>
  <si>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</si>
  <si>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</si>
  <si>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</si>
  <si>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</si>
  <si>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</si>
  <si>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</si>
  <si>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</si>
  <si>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</si>
  <si>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</si>
  <si>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</si>
  <si>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</si>
  <si>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</si>
  <si>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</si>
  <si>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</si>
  <si>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</si>
  <si>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</si>
  <si>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</si>
  <si>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</si>
  <si>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</si>
  <si>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</si>
  <si>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</si>
  <si>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</si>
  <si>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</si>
  <si>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</si>
  <si>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</si>
  <si>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</si>
  <si>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</si>
  <si>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</si>
  <si>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</si>
  <si>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</si>
  <si>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</si>
  <si>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</si>
  <si>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</si>
  <si>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</si>
  <si>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</si>
  <si>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</si>
  <si>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</si>
  <si>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</si>
  <si>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</si>
  <si>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</si>
  <si>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</si>
  <si>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</si>
  <si>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</si>
  <si>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Nimbus</t>
  </si>
  <si>
    <t>Nimbus 25 Вт 300 мм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</si>
  <si>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</si>
  <si>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</si>
  <si>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</si>
  <si>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</si>
  <si>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</si>
  <si>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</si>
  <si>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</si>
  <si>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</si>
  <si>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</si>
  <si>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</si>
  <si>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</si>
  <si>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</si>
  <si>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</si>
  <si>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</si>
  <si>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</si>
  <si>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</si>
  <si>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</si>
  <si>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</si>
  <si>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</si>
  <si>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</si>
  <si>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</si>
  <si>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</si>
  <si>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</si>
  <si>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</si>
  <si>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</si>
  <si>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</si>
  <si>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</si>
  <si>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</si>
  <si>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</si>
  <si>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</si>
  <si>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</si>
  <si>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</si>
  <si>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</si>
  <si>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</si>
  <si>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</si>
  <si>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</si>
  <si>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</si>
  <si>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</si>
  <si>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</si>
  <si>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</si>
  <si>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</si>
  <si>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</si>
  <si>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</si>
  <si>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</si>
  <si>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</si>
  <si>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</si>
  <si>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</si>
  <si>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</si>
  <si>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</si>
  <si>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</si>
  <si>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</si>
  <si>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</si>
  <si>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</si>
  <si>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</si>
  <si>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</si>
  <si>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</si>
  <si>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</si>
  <si>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</si>
  <si>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</si>
  <si>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</si>
  <si>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</si>
  <si>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</si>
  <si>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</si>
  <si>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</si>
  <si>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</si>
  <si>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</si>
  <si>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</si>
  <si>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</si>
  <si>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</si>
  <si>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</si>
  <si>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</si>
  <si>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</si>
  <si>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</si>
  <si>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</si>
  <si>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</si>
  <si>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</si>
  <si>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</si>
  <si>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</si>
  <si>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</si>
  <si>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</si>
  <si>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</si>
  <si>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</si>
  <si>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</si>
  <si>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</si>
  <si>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</si>
  <si>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</si>
  <si>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</si>
  <si>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</si>
  <si>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</si>
  <si>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</si>
  <si>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</si>
  <si>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</si>
  <si>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</si>
  <si>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</si>
  <si>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</si>
  <si>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</si>
  <si>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</si>
  <si>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</si>
  <si>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</si>
  <si>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</si>
  <si>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</si>
  <si>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</si>
  <si>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</si>
  <si>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</si>
  <si>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</si>
  <si>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</si>
  <si>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</si>
  <si>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</si>
  <si>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</si>
  <si>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</si>
  <si>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</si>
  <si>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</si>
  <si>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</si>
  <si>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</si>
  <si>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</si>
  <si>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</si>
  <si>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</si>
  <si>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</si>
  <si>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</si>
  <si>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</si>
  <si>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</si>
  <si>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</si>
  <si>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</si>
  <si>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</si>
  <si>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</si>
  <si>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</si>
  <si>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</si>
  <si>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</si>
  <si>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</si>
  <si>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</si>
  <si>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</si>
  <si>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</si>
  <si>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</si>
  <si>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</si>
  <si>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</si>
  <si>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</si>
  <si>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</si>
  <si>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</si>
  <si>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</si>
  <si>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</si>
  <si>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</si>
  <si>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</si>
  <si>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</si>
  <si>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</si>
  <si>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</si>
  <si>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</si>
  <si>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</si>
  <si>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</si>
  <si>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</si>
  <si>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</si>
  <si>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</si>
  <si>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</si>
  <si>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</si>
  <si>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</si>
  <si>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</si>
  <si>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</si>
  <si>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</si>
  <si>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</si>
  <si>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</si>
  <si>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PWM-200-24DA2</t>
  </si>
  <si>
    <t>Драйвер 200Вт 24V для светодиодной ленты Meanwell IP67 DALI 195x68x39.5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</si>
  <si>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</si>
  <si>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</si>
  <si>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</si>
  <si>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</si>
  <si>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</si>
  <si>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</si>
  <si>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</si>
  <si>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</si>
  <si>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</si>
  <si>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</si>
  <si>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</si>
  <si>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</si>
  <si>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</si>
  <si>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</si>
  <si>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</si>
  <si>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</si>
  <si>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</si>
  <si>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ERP-350-24</t>
  </si>
  <si>
    <t>Драйвер 350Вт 24V для светодиодной ленты Meanwell ERP-350-24 IP20 221x130x48мм без активного охлаждения</t>
  </si>
  <si>
    <t>LRS-200-24</t>
  </si>
  <si>
    <t>Драйвер 200Вт 24V для светодиодной ленты Meanwell LRS-200-24 IP20 215x115x30 мм</t>
  </si>
  <si>
    <t>LRS-150-24</t>
  </si>
  <si>
    <t>Драйвер 150Вт 24V для светодиодной ленты Meanwell LRS-150-24 IP20 159x97x30 мм</t>
  </si>
  <si>
    <t>Источники питания IP65-67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</si>
  <si>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</si>
  <si>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</si>
  <si>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</si>
  <si>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</si>
  <si>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</si>
  <si>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</si>
  <si>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</si>
  <si>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</si>
  <si>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</si>
  <si>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</si>
  <si>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</si>
  <si>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</si>
  <si>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Источники питания на DIN-рейку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</si>
  <si>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</si>
  <si>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</si>
  <si>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</si>
  <si>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</si>
  <si>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</si>
  <si>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</si>
  <si>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</si>
  <si>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</si>
  <si>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</si>
  <si>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</si>
  <si>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</si>
  <si>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</si>
  <si>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</si>
  <si>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</si>
  <si>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EDR-150-24</t>
  </si>
  <si>
    <t>Источник питания на DIN-рейку 24 В,6.5 А,156 Вт, MEANWELL, I класс защиты, 40х125х113 мм</t>
  </si>
  <si>
    <t>Управление RGB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</si>
  <si>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</si>
  <si>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</si>
  <si>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</si>
  <si>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</si>
  <si>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M7+M3-3A</t>
  </si>
  <si>
    <t>RGB контроллер для светодиодной ленты Varton 12-24 V IP20 135x30x20 мм c пультом, радиус 45 м (LTECH)</t>
  </si>
  <si>
    <t>M2+M3-3A</t>
  </si>
  <si>
    <t>CCT контроллер для светодиодной ленты 12-24V IP20 135x30x20 мм c пультом, 2CH 72/144W(12V/24V) (LTECH)</t>
  </si>
  <si>
    <t>M3+M3-3A</t>
  </si>
  <si>
    <t>RGB контроллер для светодиодной ленты 12-24V IP20 135x30x20 мм c пультом, 3CH 108/216W(12V/24V)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</si>
  <si>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</si>
  <si>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</si>
  <si>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</si>
  <si>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</si>
  <si>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</si>
  <si>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</si>
  <si>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</si>
  <si>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</si>
  <si>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</si>
  <si>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</si>
  <si>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</si>
  <si>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</si>
  <si>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</si>
  <si>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</si>
  <si>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</si>
  <si>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</si>
  <si>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</si>
  <si>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</si>
  <si>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</si>
  <si>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</si>
  <si>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</si>
  <si>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</si>
  <si>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</si>
  <si>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</si>
  <si>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</si>
  <si>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</si>
  <si>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</si>
  <si>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</si>
  <si>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</si>
  <si>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</si>
  <si>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</si>
  <si>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</si>
  <si>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</si>
  <si>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</si>
  <si>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</si>
  <si>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</si>
  <si>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</si>
  <si>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</si>
  <si>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</si>
  <si>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</si>
  <si>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</si>
  <si>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</si>
  <si>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</si>
  <si>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</si>
  <si>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</si>
  <si>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</si>
  <si>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</si>
  <si>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</si>
  <si>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</si>
  <si>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</si>
  <si>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</si>
  <si>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</si>
  <si>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</si>
  <si>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</si>
  <si>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</si>
  <si>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</si>
  <si>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</si>
  <si>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</si>
  <si>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</si>
  <si>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</si>
  <si>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</si>
  <si>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</si>
  <si>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</si>
  <si>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</si>
  <si>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</si>
  <si>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</si>
  <si>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</si>
  <si>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</si>
  <si>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</si>
  <si>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</si>
  <si>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</si>
  <si>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</si>
  <si>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</si>
  <si>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</si>
  <si>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</si>
  <si>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</si>
  <si>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</si>
  <si>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</si>
  <si>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</si>
  <si>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</si>
  <si>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</si>
  <si>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</si>
  <si>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</si>
  <si>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</si>
  <si>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</si>
  <si>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</si>
  <si>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</si>
  <si>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</si>
  <si>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</si>
  <si>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</si>
  <si>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</si>
  <si>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</si>
  <si>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</si>
  <si>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</si>
  <si>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</si>
  <si>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</si>
  <si>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</si>
  <si>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</si>
  <si>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</si>
  <si>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</si>
  <si>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</si>
  <si>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</si>
  <si>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</si>
  <si>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</si>
  <si>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</si>
  <si>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</si>
  <si>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</si>
  <si>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</si>
  <si>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</si>
  <si>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</si>
  <si>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</si>
  <si>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</si>
  <si>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</si>
  <si>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</si>
  <si>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</si>
  <si>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</si>
  <si>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</si>
  <si>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</si>
  <si>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</si>
  <si>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</si>
  <si>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</si>
  <si>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</si>
  <si>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</si>
  <si>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</si>
  <si>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</si>
  <si>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</si>
  <si>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</si>
  <si>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</si>
  <si>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</si>
  <si>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</si>
  <si>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</si>
  <si>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</si>
  <si>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</si>
  <si>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</si>
  <si>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</si>
  <si>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</si>
  <si>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</si>
  <si>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</si>
  <si>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</si>
  <si>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</si>
  <si>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</si>
  <si>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</si>
  <si>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</si>
  <si>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</si>
  <si>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</si>
  <si>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</si>
  <si>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</si>
  <si>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</si>
  <si>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</si>
  <si>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</si>
  <si>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</si>
  <si>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V4-R0-00.0045.STR-0001</t>
  </si>
  <si>
    <t>Торцевая заглушка для ленты AC230V IP65 (упаковка 10 шт)</t>
  </si>
  <si>
    <t>V4-R0-00.0049.STR-0001</t>
  </si>
  <si>
    <t>Соединитель жесткий пластиковый L-образный для ленты AC230V IP20 (упаковка 10 шт)</t>
  </si>
  <si>
    <t>V4-R0-00.0048.STR-0001</t>
  </si>
  <si>
    <t>Соединитель жесткий пластиковый для ленты AC230V IP20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</si>
  <si>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</si>
  <si>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</si>
  <si>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</si>
  <si>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</si>
  <si>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</si>
  <si>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</si>
  <si>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</si>
  <si>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V4-R0-70.0007.KIT-0100</t>
  </si>
  <si>
    <t>Силиконовая торцевая крышка для LED ленты 10 мм</t>
  </si>
  <si>
    <t>V4-R0-70.0024.KIT-1000</t>
  </si>
  <si>
    <t>Разъем фиксированный для LED ленты 14,4W/m IP20 10mm (соединение 2х лент)</t>
  </si>
  <si>
    <t>V4-R0-70.0024.KIT-1019</t>
  </si>
  <si>
    <t>Разъем гибкий с проводом для LED ленты 14,4W/m IP20 10mm (соединение 2х лент)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</si>
  <si>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</si>
  <si>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</si>
  <si>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V4-R0-70.0024.KIT-1015</t>
  </si>
  <si>
    <t>Разъем для подключения к источнику питания LED ленты 14,4W/m IP20 10mm</t>
  </si>
  <si>
    <t>Аксессуары для LED лент COB</t>
  </si>
  <si>
    <t>V4-R0-00.COB-RGB0.0002</t>
  </si>
  <si>
    <t>Разъем 4PIN с проводом для LED ленты COB RGB 12 мм, лента - источник питания (1 шт)</t>
  </si>
  <si>
    <t>V4-R0-00.COB-CCT0.0002</t>
  </si>
  <si>
    <t>Разъем 3PIN с проводом для LED ленты COB ССТ 10 мм, лента - источник питания (1 шт)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</si>
  <si>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</si>
  <si>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</si>
  <si>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</si>
  <si>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</si>
  <si>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</si>
  <si>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</si>
  <si>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</si>
  <si>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</si>
  <si>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</si>
  <si>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</si>
  <si>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V4-R0-00.COB-RGBW.0003</t>
  </si>
  <si>
    <t>Разъем 5PIN с проводом для LED ленты COB RGBW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</si>
  <si>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</si>
  <si>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</si>
  <si>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V4-R0-00.COB-RGBW.0001</t>
  </si>
  <si>
    <t>Соединитель жесткий пластиковый прозрачный для ленты COB RGBW 12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</si>
  <si>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</si>
  <si>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</si>
  <si>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</si>
  <si>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</si>
  <si>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</si>
  <si>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</si>
  <si>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</si>
  <si>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</si>
  <si>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</si>
  <si>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</si>
  <si>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</si>
  <si>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</si>
  <si>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</si>
  <si>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</si>
  <si>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</si>
  <si>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</si>
  <si>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</si>
  <si>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Аксессуары для LED лент Вартон 08мм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</si>
  <si>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</si>
  <si>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</si>
  <si>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</si>
  <si>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</si>
  <si>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V4-R0-70.0007.KIT-0080</t>
  </si>
  <si>
    <t>Силиконовая торцевая крышка для LED ленты 8 мм</t>
  </si>
  <si>
    <t>V4-R0-70.0024.KIT-1020</t>
  </si>
  <si>
    <t>Поворотный разъем для LED ленты 4,8 и 9,6W/m (T-поворот)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</si>
  <si>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</si>
  <si>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</si>
  <si>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</si>
  <si>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</si>
  <si>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V4-R0-70.0024.KIT-1178</t>
  </si>
  <si>
    <t>Разъем для соединения отрезков высокоэффективной ленты 10 шт. в комплекте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</si>
  <si>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</si>
  <si>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</si>
  <si>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</si>
  <si>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</si>
  <si>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</si>
  <si>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</si>
  <si>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Профили алюминиевые</t>
  </si>
  <si>
    <t>Аксессуары для профилей</t>
  </si>
  <si>
    <t>V4-R0-70.0001.KIT-0235</t>
  </si>
  <si>
    <t>Скоба монтажная для углового профиля металлическая в к-кте 10 шт</t>
  </si>
  <si>
    <t>V4-R0-70.0001.KIT-5557</t>
  </si>
  <si>
    <t>Торцевая крышка для профиля V4-R0-70.0001.KIT-5555 10 шт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</si>
  <si>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</si>
  <si>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</si>
  <si>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</si>
  <si>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</si>
  <si>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V4-R0-70.0001.KIT-5558</t>
  </si>
  <si>
    <t>Торцевая крышка с отверстием для профиля V4-R0-70.0001.KIT-5555 10 шт</t>
  </si>
  <si>
    <t>V4-R0-70.0001.KIT-5559</t>
  </si>
  <si>
    <t>Скоба монтажная стальная для накладного профиля 10 шт V4-R0-70.0001.KIT-5555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</si>
  <si>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</si>
  <si>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</si>
  <si>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</si>
  <si>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</si>
  <si>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</si>
  <si>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</si>
  <si>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V4-R0-70.0001.KIT-0211</t>
  </si>
  <si>
    <t>Торцевая крышка для накладного профиля с отверстием пластик 24х11 мм</t>
  </si>
  <si>
    <t>V4-R0-70.0001.KIT-0212</t>
  </si>
  <si>
    <t>Торцевая крышка для встраиваемого профиля с отверстием пластик 30х11 мм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</si>
  <si>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</si>
  <si>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</si>
  <si>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</si>
  <si>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</si>
  <si>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</si>
  <si>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</si>
  <si>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</si>
  <si>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</si>
  <si>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</si>
  <si>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</si>
  <si>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</si>
  <si>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</si>
  <si>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</si>
  <si>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</si>
  <si>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</si>
  <si>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</si>
  <si>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</si>
  <si>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</si>
  <si>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</si>
  <si>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</si>
  <si>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</si>
  <si>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</si>
  <si>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</si>
  <si>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</si>
  <si>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</si>
  <si>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</si>
  <si>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</si>
  <si>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</si>
  <si>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</si>
  <si>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</si>
  <si>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</si>
  <si>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</si>
  <si>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</si>
  <si>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</si>
  <si>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</si>
  <si>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</si>
  <si>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</si>
  <si>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</si>
  <si>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</si>
  <si>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</si>
  <si>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</si>
  <si>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</si>
  <si>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</si>
  <si>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</si>
  <si>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</si>
  <si>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</si>
  <si>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</si>
  <si>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</si>
  <si>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</si>
  <si>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</si>
  <si>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</si>
  <si>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</si>
  <si>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</si>
  <si>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</si>
  <si>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</si>
  <si>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</si>
  <si>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</si>
  <si>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</si>
  <si>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</si>
  <si>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</si>
  <si>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</si>
  <si>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</si>
  <si>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</si>
  <si>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</si>
  <si>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</si>
  <si>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</si>
  <si>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</si>
  <si>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</si>
  <si>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</si>
  <si>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</si>
  <si>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</si>
  <si>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</si>
  <si>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</si>
  <si>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</si>
  <si>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</si>
  <si>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</si>
  <si>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</si>
  <si>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</si>
  <si>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</si>
  <si>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</si>
  <si>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</si>
  <si>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</si>
  <si>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</si>
  <si>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</si>
  <si>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</si>
  <si>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</si>
  <si>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</si>
  <si>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</si>
  <si>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</si>
  <si>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</si>
  <si>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</si>
  <si>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</si>
  <si>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</si>
  <si>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</si>
  <si>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</si>
  <si>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</si>
  <si>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</si>
  <si>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</si>
  <si>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</si>
  <si>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</si>
  <si>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</si>
  <si>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</si>
  <si>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</si>
  <si>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</si>
  <si>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</si>
  <si>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</si>
  <si>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</si>
  <si>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</si>
  <si>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</si>
  <si>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</si>
  <si>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</si>
  <si>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</si>
  <si>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</si>
  <si>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</si>
  <si>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</si>
  <si>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</si>
  <si>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</si>
  <si>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</si>
  <si>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</si>
  <si>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</si>
  <si>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</si>
  <si>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</si>
  <si>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</si>
  <si>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</si>
  <si>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</si>
  <si>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</si>
  <si>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</si>
  <si>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</si>
  <si>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</si>
  <si>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V1-R1-00320-90L42-2004030</t>
  </si>
  <si>
    <t>Светодиодный светильник VARTON TT-Crisp Double 295х200х90 мм 46 Вт 3000 К RAL9003 белый муар</t>
  </si>
  <si>
    <t>5390 лм</t>
  </si>
  <si>
    <t>V1-R1-70320-90L42-2004030</t>
  </si>
  <si>
    <t>Светодиодный светильник VARTON TT-Crisp Double 295х200х90 мм 46 Вт 3000 К RAL7045 серый муар</t>
  </si>
  <si>
    <t>V1-R1-90320-90L42-2004030</t>
  </si>
  <si>
    <t>Светодиодный светильник VARTON TT-Crisp Double 295х200х90 мм 46 Вт 3000 K RAL9005 черный муар</t>
  </si>
  <si>
    <t>V1-R1-90320-90D42-2004030</t>
  </si>
  <si>
    <t>Светодиодный светильник VARTON TT-Crisp Double 295х200х90 мм 46 Вт 3000 К RAL9005 черный муар DALI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</si>
  <si>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</si>
  <si>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</si>
  <si>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</si>
  <si>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</si>
  <si>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</si>
  <si>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</si>
  <si>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</si>
  <si>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</si>
  <si>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</si>
  <si>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</si>
  <si>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</si>
  <si>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</si>
  <si>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</si>
  <si>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</si>
  <si>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</si>
  <si>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V1-R1-00320-90L42-2004040</t>
  </si>
  <si>
    <t>Светодиодный светильник VARTON TT-Crisp Double 295х200х90 мм 46 Вт 4000 К RAL9003 белый муар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</si>
  <si>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</si>
  <si>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</si>
  <si>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</si>
  <si>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</si>
  <si>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</si>
  <si>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</si>
  <si>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</si>
  <si>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</si>
  <si>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</si>
  <si>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</si>
  <si>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</si>
  <si>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</si>
  <si>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</si>
  <si>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</si>
  <si>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</si>
  <si>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</si>
  <si>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</si>
  <si>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</si>
  <si>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</si>
  <si>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</si>
  <si>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</si>
  <si>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</si>
  <si>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</si>
  <si>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</si>
  <si>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</si>
  <si>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</si>
  <si>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</si>
  <si>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</si>
  <si>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</si>
  <si>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</si>
  <si>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</si>
  <si>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</si>
  <si>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</si>
  <si>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V1-R1-90320-90L42-2005740</t>
  </si>
  <si>
    <t>Светодиодный светильник VARTON TT-Crisp Double 295х200х90 мм 57 Вт 4000 K RAL9005 черный муар</t>
  </si>
  <si>
    <t>V1-R1-70320-90L42-2005740</t>
  </si>
  <si>
    <t>Светодиодный светильник VARTON TT-Crisp Double 295х200х90 мм 57 Вт 4000 К RAL7045 серый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</si>
  <si>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</si>
  <si>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</si>
  <si>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</si>
  <si>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</si>
  <si>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</si>
  <si>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</si>
  <si>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</si>
  <si>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</si>
  <si>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</si>
  <si>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</si>
  <si>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</si>
  <si>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</si>
  <si>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</si>
  <si>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</si>
  <si>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</si>
  <si>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</si>
  <si>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</si>
  <si>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</si>
  <si>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</si>
  <si>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</si>
  <si>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</si>
  <si>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</si>
  <si>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</si>
  <si>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</si>
  <si>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</si>
  <si>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</si>
  <si>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</si>
  <si>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</si>
  <si>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</si>
  <si>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</si>
  <si>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</si>
  <si>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</si>
  <si>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</si>
  <si>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</si>
  <si>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</si>
  <si>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</si>
  <si>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</si>
  <si>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V1-R1-90320-90L42-2006440</t>
  </si>
  <si>
    <t>Светодиодный светильник VARTON TT-Crisp Double 295х200х90 мм 64 Вт 4000 K RAL9005 черный муар</t>
  </si>
  <si>
    <t>V1-R1-70320-90D42-2006440</t>
  </si>
  <si>
    <t>Светодиодный светильник VARTON TT-Crisp Double 295х200х90 мм 64 Вт 4000 К RAL7045 серый муар DALI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</si>
  <si>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</si>
  <si>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</si>
  <si>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</si>
  <si>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</si>
  <si>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</si>
  <si>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</si>
  <si>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</si>
  <si>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</si>
  <si>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</si>
  <si>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</si>
  <si>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</si>
  <si>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</si>
  <si>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</si>
  <si>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</si>
  <si>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</si>
  <si>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</si>
  <si>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V1-R1-90320-90L07-2003530</t>
  </si>
  <si>
    <t>Светодиодный светильник VARTON TT-Crisp 60 295х200х90 мм 35 Вт 3000 К RAL9005 черный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</si>
  <si>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</si>
  <si>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</si>
  <si>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</si>
  <si>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</si>
  <si>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</si>
  <si>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</si>
  <si>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</si>
  <si>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</si>
  <si>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</si>
  <si>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</si>
  <si>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</si>
  <si>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</si>
  <si>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</si>
  <si>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</si>
  <si>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</si>
  <si>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</si>
  <si>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</si>
  <si>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</si>
  <si>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</si>
  <si>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</si>
  <si>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</si>
  <si>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</si>
  <si>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</si>
  <si>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</si>
  <si>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</si>
  <si>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</si>
  <si>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</si>
  <si>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</si>
  <si>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</si>
  <si>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</si>
  <si>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</si>
  <si>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</si>
  <si>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</si>
  <si>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</si>
  <si>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</si>
  <si>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</si>
  <si>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</si>
  <si>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</si>
  <si>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</si>
  <si>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</si>
  <si>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</si>
  <si>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</si>
  <si>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</si>
  <si>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</si>
  <si>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</si>
  <si>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</si>
  <si>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</si>
  <si>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</si>
  <si>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</si>
  <si>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</si>
  <si>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</si>
  <si>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</si>
  <si>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</si>
  <si>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</si>
  <si>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</si>
  <si>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</si>
  <si>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</si>
  <si>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</si>
  <si>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</si>
  <si>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</si>
  <si>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</si>
  <si>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</si>
  <si>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</si>
  <si>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</si>
  <si>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</si>
  <si>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</si>
  <si>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</si>
  <si>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</si>
  <si>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</si>
  <si>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</si>
  <si>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</si>
  <si>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</si>
  <si>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</si>
  <si>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</si>
  <si>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</si>
  <si>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</si>
  <si>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</si>
  <si>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</si>
  <si>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</si>
  <si>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V1-R1-00320-90D07-2005730</t>
  </si>
  <si>
    <t>Светодиодный светильник VARTON TT-Crisp 60 295х200х90 мм 57 Вт 3000 К RAL9003 белый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</si>
  <si>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</si>
  <si>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</si>
  <si>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</si>
  <si>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</si>
  <si>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</si>
  <si>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</si>
  <si>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</si>
  <si>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</si>
  <si>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</si>
  <si>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</si>
  <si>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</si>
  <si>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</si>
  <si>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</si>
  <si>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</si>
  <si>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</si>
  <si>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</si>
  <si>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</si>
  <si>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</si>
  <si>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</si>
  <si>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</si>
  <si>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</si>
  <si>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</si>
  <si>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</si>
  <si>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</si>
  <si>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</si>
  <si>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</si>
  <si>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</si>
  <si>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</si>
  <si>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</si>
  <si>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</si>
  <si>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V1-R1-00320-90L07-2006430</t>
  </si>
  <si>
    <t>Светодиодный светильник VARTON TT-Crisp 60 295х200х90 мм 64 Вт 3000 К RAL9003 белый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</si>
  <si>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</si>
  <si>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</si>
  <si>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</si>
  <si>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</si>
  <si>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</si>
  <si>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</si>
  <si>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</si>
  <si>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</si>
  <si>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</si>
  <si>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</si>
  <si>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</si>
  <si>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</si>
  <si>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</si>
  <si>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</si>
  <si>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</si>
  <si>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</si>
  <si>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</si>
  <si>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</si>
  <si>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</si>
  <si>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</si>
  <si>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</si>
  <si>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</si>
  <si>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</si>
  <si>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</si>
  <si>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</si>
  <si>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</si>
  <si>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</si>
  <si>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</si>
  <si>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</si>
  <si>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</si>
  <si>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</si>
  <si>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</si>
  <si>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</si>
  <si>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</si>
  <si>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</si>
  <si>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</si>
  <si>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</si>
  <si>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</si>
  <si>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V1-R1-90320-90D06-2003530</t>
  </si>
  <si>
    <t>Светодиодный светильник VARTON TT-Crisp 90 295х200х90 мм 35 Вт 3000 К RAL9005 черный муар DALI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</si>
  <si>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</si>
  <si>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</si>
  <si>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</si>
  <si>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</si>
  <si>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</si>
  <si>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</si>
  <si>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</si>
  <si>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</si>
  <si>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</si>
  <si>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</si>
  <si>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</si>
  <si>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</si>
  <si>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</si>
  <si>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</si>
  <si>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</si>
  <si>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</si>
  <si>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V1-R1-90320-90D06-2003540</t>
  </si>
  <si>
    <t>Светодиодный светильник VARTON TT-Crisp 90 295х200х90 мм 35 Вт 4000 К RAL9005 черный муар DALI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</si>
  <si>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</si>
  <si>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</si>
  <si>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</si>
  <si>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</si>
  <si>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</si>
  <si>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</si>
  <si>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</si>
  <si>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</si>
  <si>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</si>
  <si>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</si>
  <si>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</si>
  <si>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</si>
  <si>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</si>
  <si>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</si>
  <si>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</si>
  <si>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</si>
  <si>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</si>
  <si>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</si>
  <si>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</si>
  <si>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</si>
  <si>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</si>
  <si>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</si>
  <si>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</si>
  <si>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</si>
  <si>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</si>
  <si>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</si>
  <si>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</si>
  <si>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</si>
  <si>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</si>
  <si>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</si>
  <si>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</si>
  <si>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</si>
  <si>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</si>
  <si>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</si>
  <si>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</si>
  <si>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</si>
  <si>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</si>
  <si>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</si>
  <si>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</si>
  <si>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</si>
  <si>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</si>
  <si>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</si>
  <si>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</si>
  <si>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</si>
  <si>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</si>
  <si>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</si>
  <si>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</si>
  <si>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</si>
  <si>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</si>
  <si>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</si>
  <si>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</si>
  <si>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</si>
  <si>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</si>
  <si>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</si>
  <si>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</si>
  <si>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</si>
  <si>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</si>
  <si>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</si>
  <si>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</si>
  <si>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</si>
  <si>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</si>
  <si>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</si>
  <si>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</si>
  <si>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</si>
  <si>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</si>
  <si>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</si>
  <si>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</si>
  <si>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</si>
  <si>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</si>
  <si>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</si>
  <si>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</si>
  <si>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</si>
  <si>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</si>
  <si>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</si>
  <si>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</si>
  <si>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</si>
  <si>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</si>
  <si>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</si>
  <si>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</si>
  <si>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</si>
  <si>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</si>
  <si>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</si>
  <si>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</si>
  <si>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</si>
  <si>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</si>
  <si>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</si>
  <si>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</si>
  <si>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</si>
  <si>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</si>
  <si>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</si>
  <si>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</si>
  <si>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</si>
  <si>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</si>
  <si>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</si>
  <si>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</si>
  <si>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</si>
  <si>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</si>
  <si>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</si>
  <si>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</si>
  <si>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</si>
  <si>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</si>
  <si>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</si>
  <si>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</si>
  <si>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</si>
  <si>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</si>
  <si>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</si>
  <si>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</si>
  <si>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</si>
  <si>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</si>
  <si>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</si>
  <si>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</si>
  <si>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</si>
  <si>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</si>
  <si>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</si>
  <si>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</si>
  <si>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</si>
  <si>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</si>
  <si>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</si>
  <si>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</si>
  <si>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</si>
  <si>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</si>
  <si>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</si>
  <si>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</si>
  <si>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</si>
  <si>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</si>
  <si>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</si>
  <si>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</si>
  <si>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</si>
  <si>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</si>
  <si>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</si>
  <si>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</si>
  <si>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</si>
  <si>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</si>
  <si>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</si>
  <si>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</si>
  <si>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</si>
  <si>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</si>
  <si>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</si>
  <si>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</si>
  <si>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</si>
  <si>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</si>
  <si>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</si>
  <si>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</si>
  <si>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</si>
  <si>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</si>
  <si>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</si>
  <si>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</si>
  <si>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</si>
  <si>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</si>
  <si>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</si>
  <si>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</si>
  <si>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</si>
  <si>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</si>
  <si>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</si>
  <si>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</si>
  <si>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</si>
  <si>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</si>
  <si>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</si>
  <si>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</si>
  <si>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</si>
  <si>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</si>
  <si>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</si>
  <si>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</si>
  <si>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</si>
  <si>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</si>
  <si>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</si>
  <si>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</si>
  <si>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</si>
  <si>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</si>
  <si>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</si>
  <si>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</si>
  <si>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</si>
  <si>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</si>
  <si>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</si>
  <si>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</si>
  <si>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</si>
  <si>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</si>
  <si>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</si>
  <si>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</si>
  <si>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</si>
  <si>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</si>
  <si>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</si>
  <si>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</si>
  <si>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</si>
  <si>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</si>
  <si>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</si>
  <si>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</si>
  <si>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</si>
  <si>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</si>
  <si>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</si>
  <si>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</si>
  <si>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</si>
  <si>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</si>
  <si>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</si>
  <si>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</si>
  <si>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</si>
  <si>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</si>
  <si>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</si>
  <si>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</si>
  <si>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</si>
  <si>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</si>
  <si>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</si>
  <si>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</si>
  <si>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</si>
  <si>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</si>
  <si>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</si>
  <si>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</si>
  <si>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</si>
  <si>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</si>
  <si>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</si>
  <si>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</si>
  <si>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</si>
  <si>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</si>
  <si>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</si>
  <si>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</si>
  <si>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</si>
  <si>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</si>
  <si>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</si>
  <si>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</si>
  <si>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</si>
  <si>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TT-Vivo 30 Вт Marble для мяса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</si>
  <si>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</si>
  <si>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</si>
  <si>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</si>
  <si>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</si>
  <si>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</si>
  <si>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</si>
  <si>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TT-Vivo 30 Вт Ocean для рыбы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</si>
  <si>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</si>
  <si>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</si>
  <si>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</si>
  <si>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</si>
  <si>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</si>
  <si>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</si>
  <si>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</si>
  <si>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</si>
  <si>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</si>
  <si>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</si>
  <si>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</si>
  <si>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</si>
  <si>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</si>
  <si>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</si>
  <si>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</si>
  <si>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</si>
  <si>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</si>
  <si>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</si>
  <si>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</si>
  <si>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</si>
  <si>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</si>
  <si>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</si>
  <si>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</si>
  <si>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</si>
  <si>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</si>
  <si>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</si>
  <si>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</si>
  <si>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</si>
  <si>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</si>
  <si>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</si>
  <si>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</si>
  <si>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</si>
  <si>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</si>
  <si>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</si>
  <si>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</si>
  <si>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</si>
  <si>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</si>
  <si>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</si>
  <si>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</si>
  <si>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</si>
  <si>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</si>
  <si>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</si>
  <si>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</si>
  <si>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</si>
  <si>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</si>
  <si>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</si>
  <si>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</si>
  <si>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</si>
  <si>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</si>
  <si>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</si>
  <si>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</si>
  <si>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</si>
  <si>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</si>
  <si>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</si>
  <si>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</si>
  <si>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</si>
  <si>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</si>
  <si>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</si>
  <si>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</si>
  <si>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</si>
  <si>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</si>
  <si>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</si>
  <si>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</si>
  <si>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</si>
  <si>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</si>
  <si>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</si>
  <si>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</si>
  <si>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</si>
  <si>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</si>
  <si>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</si>
  <si>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</si>
  <si>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</si>
  <si>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</si>
  <si>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</si>
  <si>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</si>
  <si>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</si>
  <si>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</si>
  <si>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</si>
  <si>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</si>
  <si>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</si>
  <si>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</si>
  <si>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</si>
  <si>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</si>
  <si>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</si>
  <si>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</si>
  <si>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</si>
  <si>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</si>
  <si>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</si>
  <si>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</si>
  <si>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V4-R4-00.0025.TRK-0001</t>
  </si>
  <si>
    <t>Заглушка белая</t>
  </si>
  <si>
    <t>V4-R4-00.0023.TRK-0040</t>
  </si>
  <si>
    <t>Шинопровод белый 4 м</t>
  </si>
  <si>
    <t>V4-R4-00.0006.TRK-0002</t>
  </si>
  <si>
    <t>Комплект подвеса с тросом 3м белый (1 трос и комплект креплений)</t>
  </si>
  <si>
    <t>V4-R4-00.0023.TRK-0030</t>
  </si>
  <si>
    <t>Шинопровод белый 3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</si>
  <si>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</si>
  <si>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</si>
  <si>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</si>
  <si>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</si>
  <si>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</si>
  <si>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</si>
  <si>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</si>
  <si>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</si>
  <si>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V4-R4-00.0001.TRK-0001</t>
  </si>
  <si>
    <t>Комплект для накладного монтажа шинопровода белый</t>
  </si>
  <si>
    <t>V4-R4-00.0011.TRK-0003</t>
  </si>
  <si>
    <t>Соединитель Т-образный правый (внешний) белый</t>
  </si>
  <si>
    <t>V4-R4-00.0010.TRK-0001</t>
  </si>
  <si>
    <t>Соединитель внешний L-образный белый левый</t>
  </si>
  <si>
    <t>V4-R4-00.0006.TRK-0003</t>
  </si>
  <si>
    <t>Комплект подвеса с тросом 5м белый (1 трос и комплект креплений)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</si>
  <si>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</si>
  <si>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</si>
  <si>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</si>
  <si>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</si>
  <si>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V4-R4-00.0023.TRK-0020</t>
  </si>
  <si>
    <t>Шинопровод белый 2 м</t>
  </si>
  <si>
    <t>V4-R4-00.0026.TRK-0001</t>
  </si>
  <si>
    <t>Соединитель внутренний I-образый белый (соединение 2х шинопроводов в прямую линию)</t>
  </si>
  <si>
    <t>V4-R4-00.0006.TRK-0001</t>
  </si>
  <si>
    <t>Комплект подвеса с тросом 1,5м белый (1 трос и комплект креплений)</t>
  </si>
  <si>
    <t>V4-R4-00.0023.TRK-0010</t>
  </si>
  <si>
    <t>Шинопровод белый 1 м</t>
  </si>
  <si>
    <t>V4-R4-00.0024.TRK-0002</t>
  </si>
  <si>
    <t>Кабельный ввод правый белый (подвод питания)</t>
  </si>
  <si>
    <t>TT Шинопровод черный RAL9005</t>
  </si>
  <si>
    <t>V4-R4-05.0012.TRK-0001</t>
  </si>
  <si>
    <t>Соединитель X-образный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</si>
  <si>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</si>
  <si>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</si>
  <si>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</si>
  <si>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</si>
  <si>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</si>
  <si>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</si>
  <si>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</si>
  <si>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</si>
  <si>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</si>
  <si>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</si>
  <si>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</si>
  <si>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</si>
  <si>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</si>
  <si>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</si>
  <si>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</si>
  <si>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</si>
  <si>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V4-R4-05.0024.TRK-0002</t>
  </si>
  <si>
    <t>Комлект для накладного монтажа шинопровода черный (1 скоба и комплект креплений)</t>
  </si>
  <si>
    <t>V4-R4-05.0027.TRK-0001</t>
  </si>
  <si>
    <t>Соединитель гибкий черный</t>
  </si>
  <si>
    <t>V4-R4-05.0010.TRK-0001</t>
  </si>
  <si>
    <t>Соединитель внешний L-образный черный левый</t>
  </si>
  <si>
    <t>V4-R4-05.0006.TRK-0002</t>
  </si>
  <si>
    <t>Комплект подвеса с тросом 3м черный (1 трос и комплект креплений)</t>
  </si>
  <si>
    <t>V4-R4-05.0011.TRK-0003</t>
  </si>
  <si>
    <t>Соединитель Т-образный правый (внешний) черный</t>
  </si>
  <si>
    <t>V4-R4-05.0006.TRK-0003</t>
  </si>
  <si>
    <t>Комплект подвеса с тросом 5м черный (1 трос и комплект креплений)</t>
  </si>
  <si>
    <t>V4-R4-05.0025.TRK-0001</t>
  </si>
  <si>
    <t>Заглушка черная</t>
  </si>
  <si>
    <t>V4-R4-05.0024.TRK-0012</t>
  </si>
  <si>
    <t>Кабельный ввод правый черный</t>
  </si>
  <si>
    <t>V4-R4-05.0023.TRK-0010</t>
  </si>
  <si>
    <t>Шинопровод черный 1 м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</si>
  <si>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</si>
  <si>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</si>
  <si>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</si>
  <si>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</si>
  <si>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</si>
  <si>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</si>
  <si>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</si>
  <si>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</si>
  <si>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</si>
  <si>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</si>
  <si>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</si>
  <si>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</si>
  <si>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</si>
  <si>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</si>
  <si>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</si>
  <si>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</si>
  <si>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</si>
  <si>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</si>
  <si>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</si>
  <si>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</si>
  <si>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</si>
  <si>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</si>
  <si>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</si>
  <si>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</si>
  <si>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</si>
  <si>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</si>
  <si>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</si>
  <si>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</si>
  <si>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</si>
  <si>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</si>
  <si>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</si>
  <si>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</si>
  <si>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</si>
  <si>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</si>
  <si>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</si>
  <si>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</si>
  <si>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</si>
  <si>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</si>
  <si>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</si>
  <si>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</si>
  <si>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</si>
  <si>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</si>
  <si>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</si>
  <si>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</si>
  <si>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</si>
  <si>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</si>
  <si>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</si>
  <si>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</si>
  <si>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</si>
  <si>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</si>
  <si>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</si>
  <si>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</si>
  <si>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</si>
  <si>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</si>
  <si>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</si>
  <si>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</si>
  <si>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</si>
  <si>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</si>
  <si>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</si>
  <si>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</si>
  <si>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</si>
  <si>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</si>
  <si>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</si>
  <si>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</si>
  <si>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</si>
  <si>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</si>
  <si>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</si>
  <si>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</si>
  <si>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</si>
  <si>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</si>
  <si>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</si>
  <si>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</si>
  <si>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</si>
  <si>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</si>
  <si>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</si>
  <si>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</si>
  <si>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</si>
  <si>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</si>
  <si>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</si>
  <si>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</si>
  <si>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</si>
  <si>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</si>
  <si>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</si>
  <si>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</si>
  <si>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</si>
  <si>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</si>
  <si>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</si>
  <si>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</si>
  <si>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</si>
  <si>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</si>
  <si>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</si>
  <si>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</si>
  <si>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</si>
  <si>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</si>
  <si>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</si>
  <si>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</si>
  <si>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</si>
  <si>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</si>
  <si>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</si>
  <si>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</si>
  <si>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</si>
  <si>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</si>
  <si>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</si>
  <si>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</si>
  <si>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</si>
  <si>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</si>
  <si>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</si>
  <si>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</si>
  <si>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</si>
  <si>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</si>
  <si>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</si>
  <si>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</si>
  <si>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</si>
  <si>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</si>
  <si>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</si>
  <si>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</si>
  <si>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</si>
  <si>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</si>
  <si>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</si>
  <si>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</si>
  <si>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</si>
  <si>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</si>
  <si>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</si>
  <si>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</si>
  <si>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</si>
  <si>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</si>
  <si>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</si>
  <si>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</si>
  <si>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</si>
  <si>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</si>
  <si>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</si>
  <si>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</si>
  <si>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</si>
  <si>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</si>
  <si>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</si>
  <si>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</si>
  <si>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</si>
  <si>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</si>
  <si>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</si>
  <si>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</si>
  <si>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</si>
  <si>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</si>
  <si>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</si>
  <si>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</si>
  <si>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</si>
  <si>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</si>
  <si>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</si>
  <si>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</si>
  <si>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</si>
  <si>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</si>
  <si>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</si>
  <si>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</si>
  <si>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</si>
  <si>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</si>
  <si>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</si>
  <si>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</si>
  <si>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</si>
  <si>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</si>
  <si>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</si>
  <si>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</si>
  <si>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</si>
  <si>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</si>
  <si>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</si>
  <si>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</si>
  <si>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</si>
  <si>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</si>
  <si>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</si>
  <si>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</si>
  <si>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</si>
  <si>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</si>
  <si>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</si>
  <si>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</si>
  <si>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</si>
  <si>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</si>
  <si>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</si>
  <si>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</si>
  <si>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</si>
  <si>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</si>
  <si>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</si>
  <si>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</si>
  <si>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</si>
  <si>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</si>
  <si>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</si>
  <si>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</si>
  <si>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</si>
  <si>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</si>
  <si>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</si>
  <si>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</si>
  <si>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</si>
  <si>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</si>
  <si>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</si>
  <si>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</si>
  <si>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</si>
  <si>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</si>
  <si>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</si>
  <si>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</si>
  <si>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</si>
  <si>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</si>
  <si>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</si>
  <si>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</si>
  <si>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</si>
  <si>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</si>
  <si>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</si>
  <si>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</si>
  <si>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</si>
  <si>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</si>
  <si>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</si>
  <si>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</si>
  <si>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</si>
  <si>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</si>
  <si>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</si>
  <si>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</si>
  <si>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</si>
  <si>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</si>
  <si>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</si>
  <si>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</si>
  <si>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</si>
  <si>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</si>
  <si>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</si>
  <si>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</si>
  <si>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</si>
  <si>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</si>
  <si>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</si>
  <si>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</si>
  <si>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</si>
  <si>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</si>
  <si>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</si>
  <si>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</si>
  <si>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</si>
  <si>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</si>
  <si>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</si>
  <si>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</si>
  <si>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</si>
  <si>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</si>
  <si>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</si>
  <si>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</si>
  <si>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</si>
  <si>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</si>
  <si>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</si>
  <si>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</si>
  <si>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</si>
  <si>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</si>
  <si>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</si>
  <si>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</si>
  <si>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</si>
  <si>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</si>
  <si>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</si>
  <si>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</si>
  <si>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</si>
  <si>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</si>
  <si>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</si>
  <si>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</si>
  <si>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</si>
  <si>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</si>
  <si>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</si>
  <si>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</si>
  <si>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</si>
  <si>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</si>
  <si>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</si>
  <si>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</si>
  <si>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</si>
  <si>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</si>
  <si>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</si>
  <si>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</si>
  <si>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</si>
  <si>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</si>
  <si>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</si>
  <si>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</si>
  <si>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</si>
  <si>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</si>
  <si>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</si>
  <si>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</si>
  <si>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</si>
  <si>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</si>
  <si>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</si>
  <si>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</si>
  <si>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</si>
  <si>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</si>
  <si>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</si>
  <si>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</si>
  <si>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</si>
  <si>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</si>
  <si>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</si>
  <si>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</si>
  <si>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</si>
  <si>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</si>
  <si>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</si>
  <si>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</si>
  <si>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</si>
  <si>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</si>
  <si>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</si>
  <si>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</si>
  <si>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</si>
  <si>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</si>
  <si>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</si>
  <si>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</si>
  <si>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</si>
  <si>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</si>
  <si>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</si>
  <si>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</si>
  <si>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</si>
  <si>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</si>
  <si>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</si>
  <si>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</si>
  <si>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</si>
  <si>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</si>
  <si>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</si>
  <si>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</si>
  <si>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</si>
  <si>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</si>
  <si>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</si>
  <si>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</si>
  <si>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</si>
  <si>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</si>
  <si>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</si>
  <si>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</si>
  <si>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</si>
  <si>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</si>
  <si>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</si>
  <si>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</si>
  <si>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</si>
  <si>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</si>
  <si>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</si>
  <si>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</si>
  <si>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</si>
  <si>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</si>
  <si>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</si>
  <si>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</si>
  <si>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</si>
  <si>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</si>
  <si>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</si>
  <si>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</si>
  <si>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</si>
  <si>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</si>
  <si>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</si>
  <si>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</si>
  <si>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</si>
  <si>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</si>
  <si>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</si>
  <si>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</si>
  <si>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</si>
  <si>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</si>
  <si>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</si>
  <si>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</si>
  <si>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</si>
  <si>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</si>
  <si>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</si>
  <si>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</si>
  <si>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</si>
  <si>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</si>
  <si>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</si>
  <si>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</si>
  <si>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</si>
  <si>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</si>
  <si>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</si>
  <si>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</si>
  <si>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</si>
  <si>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</si>
  <si>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</si>
  <si>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</si>
  <si>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</si>
  <si>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</si>
  <si>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</si>
  <si>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</si>
  <si>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</si>
  <si>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</si>
  <si>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</si>
  <si>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</si>
  <si>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</si>
  <si>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</si>
  <si>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</si>
  <si>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</si>
  <si>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</si>
  <si>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</si>
  <si>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</si>
  <si>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</si>
  <si>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</si>
  <si>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</si>
  <si>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</si>
  <si>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</si>
  <si>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</si>
  <si>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</si>
  <si>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</si>
  <si>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</si>
  <si>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</si>
  <si>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</si>
  <si>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</si>
  <si>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</si>
  <si>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</si>
  <si>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</si>
  <si>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</si>
  <si>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</si>
  <si>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</si>
  <si>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</si>
  <si>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</si>
  <si>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</si>
  <si>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</si>
  <si>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</si>
  <si>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</si>
  <si>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</si>
  <si>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</si>
  <si>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</si>
  <si>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</si>
  <si>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</si>
  <si>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</si>
  <si>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</si>
  <si>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</si>
  <si>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</si>
  <si>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</si>
  <si>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</si>
  <si>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</si>
  <si>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</si>
  <si>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</si>
  <si>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</si>
  <si>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</si>
  <si>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</si>
  <si>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</si>
  <si>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</si>
  <si>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</si>
  <si>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</si>
  <si>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</si>
  <si>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</si>
  <si>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</si>
  <si>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</si>
  <si>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</si>
  <si>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</si>
  <si>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</si>
  <si>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</si>
  <si>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</si>
  <si>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</si>
  <si>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</si>
  <si>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</si>
  <si>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</si>
  <si>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</si>
  <si>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</si>
  <si>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</si>
  <si>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</si>
  <si>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</si>
  <si>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</si>
  <si>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</si>
  <si>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</si>
  <si>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</si>
  <si>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</si>
  <si>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</si>
  <si>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</si>
  <si>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</si>
  <si>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</si>
  <si>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</si>
  <si>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</si>
  <si>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</si>
  <si>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</si>
  <si>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</si>
  <si>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</si>
  <si>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</si>
  <si>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</si>
  <si>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</si>
  <si>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</si>
  <si>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</si>
  <si>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</si>
  <si>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</si>
  <si>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</si>
  <si>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</si>
  <si>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</si>
  <si>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</si>
  <si>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</si>
  <si>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</si>
  <si>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</si>
  <si>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</si>
  <si>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</si>
  <si>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</si>
  <si>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</si>
  <si>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</si>
  <si>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</si>
  <si>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</si>
  <si>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</si>
  <si>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</si>
  <si>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</si>
  <si>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</si>
  <si>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</si>
  <si>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</si>
  <si>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</si>
  <si>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</si>
  <si>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</si>
  <si>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</si>
  <si>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</si>
  <si>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</si>
  <si>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</si>
  <si>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</si>
  <si>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</si>
  <si>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</si>
  <si>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</si>
  <si>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</si>
  <si>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</si>
  <si>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</si>
  <si>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</si>
  <si>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</si>
  <si>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</si>
  <si>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</si>
  <si>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</si>
  <si>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</si>
  <si>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</si>
  <si>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</si>
  <si>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</si>
  <si>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</si>
  <si>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</si>
  <si>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</si>
  <si>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</si>
  <si>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</si>
  <si>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</si>
  <si>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</si>
  <si>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</si>
  <si>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</si>
  <si>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</si>
  <si>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</si>
  <si>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</si>
  <si>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</si>
  <si>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</si>
  <si>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</si>
  <si>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</si>
  <si>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</si>
  <si>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</si>
  <si>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</si>
  <si>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</si>
  <si>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</si>
  <si>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</si>
  <si>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</si>
  <si>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</si>
  <si>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</si>
  <si>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</si>
  <si>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</si>
  <si>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</si>
  <si>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</si>
  <si>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</si>
  <si>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</si>
  <si>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</si>
  <si>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</si>
  <si>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</si>
  <si>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</si>
  <si>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</si>
  <si>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</si>
  <si>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</si>
  <si>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</si>
  <si>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</si>
  <si>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</si>
  <si>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</si>
  <si>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</si>
  <si>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</si>
  <si>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</si>
  <si>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</si>
  <si>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</si>
  <si>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</si>
  <si>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</si>
  <si>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</si>
  <si>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</si>
  <si>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</si>
  <si>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</si>
  <si>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</si>
  <si>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</si>
  <si>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</si>
  <si>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</si>
  <si>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</si>
  <si>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</si>
  <si>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</si>
  <si>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</si>
  <si>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</si>
  <si>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</si>
  <si>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</si>
  <si>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</si>
  <si>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</si>
  <si>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</si>
  <si>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</si>
  <si>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</si>
  <si>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</si>
  <si>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</si>
  <si>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</si>
  <si>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</si>
  <si>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</si>
  <si>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</si>
  <si>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</si>
  <si>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</si>
  <si>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</si>
  <si>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</si>
  <si>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</si>
  <si>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</si>
  <si>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</si>
  <si>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</si>
  <si>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</si>
  <si>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</si>
  <si>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</si>
  <si>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</si>
  <si>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</si>
  <si>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</si>
  <si>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</si>
  <si>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</si>
  <si>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</si>
  <si>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</si>
  <si>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</si>
  <si>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</si>
  <si>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</si>
  <si>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</si>
  <si>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</si>
  <si>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</si>
  <si>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</si>
  <si>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</si>
  <si>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</si>
  <si>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</si>
  <si>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</si>
  <si>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</si>
  <si>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</si>
  <si>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</si>
  <si>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</si>
  <si>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</si>
  <si>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</si>
  <si>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</si>
  <si>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</si>
  <si>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</si>
  <si>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</si>
  <si>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</si>
  <si>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</si>
  <si>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</si>
  <si>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</si>
  <si>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</si>
  <si>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</si>
  <si>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</si>
  <si>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</si>
  <si>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</si>
  <si>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</si>
  <si>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</si>
  <si>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</si>
  <si>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</si>
  <si>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</si>
  <si>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</si>
  <si>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</si>
  <si>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</si>
  <si>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</si>
  <si>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</si>
  <si>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</si>
  <si>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</si>
  <si>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</si>
  <si>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</si>
  <si>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</si>
  <si>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</si>
  <si>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</si>
  <si>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</si>
  <si>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</si>
  <si>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</si>
  <si>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</si>
  <si>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</si>
  <si>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</si>
  <si>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</si>
  <si>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</si>
  <si>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</si>
  <si>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</si>
  <si>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</si>
  <si>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</si>
  <si>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</si>
  <si>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</si>
  <si>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</si>
  <si>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</si>
  <si>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</si>
  <si>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</si>
  <si>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</si>
  <si>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</si>
  <si>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</si>
  <si>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</si>
  <si>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</si>
  <si>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</si>
  <si>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</si>
  <si>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</si>
  <si>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</si>
  <si>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</si>
  <si>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</si>
  <si>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</si>
  <si>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</si>
  <si>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</si>
  <si>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</si>
  <si>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</si>
  <si>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</si>
  <si>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</si>
  <si>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</si>
  <si>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</si>
  <si>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</si>
  <si>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</si>
  <si>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</si>
  <si>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</si>
  <si>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</si>
  <si>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</si>
  <si>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</si>
  <si>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</si>
  <si>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</si>
  <si>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</si>
  <si>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</si>
  <si>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</si>
  <si>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</si>
  <si>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</si>
  <si>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</si>
  <si>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</si>
  <si>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</si>
  <si>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</si>
  <si>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</si>
  <si>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</si>
  <si>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</si>
  <si>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</si>
  <si>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</si>
  <si>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</si>
  <si>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</si>
  <si>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</si>
  <si>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</si>
  <si>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</si>
  <si>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</si>
  <si>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</si>
  <si>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</si>
  <si>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</si>
  <si>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</si>
  <si>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</si>
  <si>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</si>
  <si>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</si>
  <si>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</si>
  <si>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</si>
  <si>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</si>
  <si>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</si>
  <si>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</si>
  <si>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</si>
  <si>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</si>
  <si>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</si>
  <si>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</si>
  <si>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</si>
  <si>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</si>
  <si>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</si>
  <si>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</si>
  <si>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</si>
  <si>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</si>
  <si>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</si>
  <si>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</si>
  <si>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</si>
  <si>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</si>
  <si>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</si>
  <si>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</si>
  <si>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</si>
  <si>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</si>
  <si>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</si>
  <si>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</si>
  <si>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</si>
  <si>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</si>
  <si>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</si>
  <si>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</si>
  <si>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</si>
  <si>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</si>
  <si>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</si>
  <si>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</si>
  <si>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</si>
  <si>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</si>
  <si>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</si>
  <si>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</si>
  <si>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</si>
  <si>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</si>
  <si>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</si>
  <si>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</si>
  <si>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</si>
  <si>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</si>
  <si>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</si>
  <si>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</si>
  <si>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</si>
  <si>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</si>
  <si>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</si>
  <si>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</si>
  <si>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</si>
  <si>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</si>
  <si>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</si>
  <si>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</si>
  <si>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</si>
  <si>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</si>
  <si>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</si>
  <si>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</si>
  <si>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</si>
  <si>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</si>
  <si>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</si>
  <si>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</si>
  <si>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</si>
  <si>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</si>
  <si>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</si>
  <si>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</si>
  <si>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</si>
  <si>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</si>
  <si>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</si>
  <si>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</si>
  <si>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</si>
  <si>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</si>
  <si>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2280 лм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</si>
  <si>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</si>
  <si>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</si>
  <si>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</si>
  <si>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</si>
  <si>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</si>
  <si>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</si>
  <si>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</si>
  <si>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</si>
  <si>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</si>
  <si>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</si>
  <si>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</si>
  <si>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</si>
  <si>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</si>
  <si>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</si>
  <si>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</si>
  <si>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</si>
  <si>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</si>
  <si>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</si>
  <si>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</si>
  <si>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</si>
  <si>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</si>
  <si>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</si>
  <si>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</si>
  <si>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</si>
  <si>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</si>
  <si>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</si>
  <si>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</si>
  <si>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</si>
  <si>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</si>
  <si>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</si>
  <si>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</si>
  <si>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</si>
  <si>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</si>
  <si>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</si>
  <si>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</si>
  <si>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</si>
  <si>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</si>
  <si>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</si>
  <si>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</si>
  <si>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</si>
  <si>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</si>
  <si>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</si>
  <si>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</si>
  <si>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</si>
  <si>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</si>
  <si>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</si>
  <si>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</si>
  <si>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</si>
  <si>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</si>
  <si>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</si>
  <si>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</si>
  <si>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</si>
  <si>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</si>
  <si>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</si>
  <si>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</si>
  <si>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</si>
  <si>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</si>
  <si>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</si>
  <si>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</si>
  <si>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</si>
  <si>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</si>
  <si>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</si>
  <si>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</si>
  <si>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</si>
  <si>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</si>
  <si>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</si>
  <si>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</si>
  <si>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</si>
  <si>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</si>
  <si>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</si>
  <si>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</si>
  <si>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</si>
  <si>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</si>
  <si>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</si>
  <si>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</si>
  <si>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</si>
  <si>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</si>
  <si>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</si>
  <si>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</si>
  <si>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</si>
  <si>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</si>
  <si>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</si>
  <si>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</si>
  <si>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</si>
  <si>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</si>
  <si>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</si>
  <si>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</si>
  <si>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</si>
  <si>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</si>
  <si>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</si>
  <si>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</si>
  <si>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</si>
  <si>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</si>
  <si>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</si>
  <si>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</si>
  <si>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</si>
  <si>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</si>
  <si>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</si>
  <si>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</si>
  <si>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</si>
  <si>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</si>
  <si>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</si>
  <si>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</si>
  <si>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</si>
  <si>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</si>
  <si>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</si>
  <si>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</si>
  <si>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</si>
  <si>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</si>
  <si>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</si>
  <si>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</si>
  <si>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</si>
  <si>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</si>
  <si>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</si>
  <si>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</si>
  <si>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</si>
  <si>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</si>
  <si>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</si>
  <si>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</si>
  <si>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</si>
  <si>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</si>
  <si>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</si>
  <si>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</si>
  <si>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</si>
  <si>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</si>
  <si>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</si>
  <si>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</si>
  <si>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</si>
  <si>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</si>
  <si>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</si>
  <si>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</si>
  <si>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</si>
  <si>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</si>
  <si>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</si>
  <si>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</si>
  <si>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</si>
  <si>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</si>
  <si>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</si>
  <si>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</si>
  <si>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</si>
  <si>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</si>
  <si>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</si>
  <si>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</si>
  <si>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</si>
  <si>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</si>
  <si>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</si>
  <si>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</si>
  <si>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</si>
  <si>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</si>
  <si>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</si>
  <si>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</si>
  <si>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</si>
  <si>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</si>
  <si>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</si>
  <si>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</si>
  <si>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</si>
  <si>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</si>
  <si>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</si>
  <si>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</si>
  <si>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</si>
  <si>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</si>
  <si>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</si>
  <si>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</si>
  <si>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</si>
  <si>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</si>
  <si>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</si>
  <si>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</si>
  <si>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</si>
  <si>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</si>
  <si>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</si>
  <si>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</si>
  <si>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</si>
  <si>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</si>
  <si>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</si>
  <si>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</si>
  <si>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</si>
  <si>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</si>
  <si>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</si>
  <si>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</si>
  <si>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</si>
  <si>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</si>
  <si>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</si>
  <si>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</si>
  <si>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</si>
  <si>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</si>
  <si>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</si>
  <si>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</si>
  <si>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</si>
  <si>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</si>
  <si>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</si>
  <si>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</si>
  <si>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</si>
  <si>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</si>
  <si>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</si>
  <si>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</si>
  <si>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</si>
  <si>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</si>
  <si>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</si>
  <si>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</si>
  <si>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</si>
  <si>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</si>
  <si>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</si>
  <si>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</si>
  <si>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</si>
  <si>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</si>
  <si>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</si>
  <si>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</si>
  <si>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</si>
  <si>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</si>
  <si>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</si>
  <si>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</si>
  <si>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</si>
  <si>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</si>
  <si>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</si>
  <si>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</si>
  <si>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</si>
  <si>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</si>
  <si>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</si>
  <si>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</si>
  <si>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</si>
  <si>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</si>
  <si>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</si>
  <si>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</si>
  <si>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</si>
  <si>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</si>
  <si>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</si>
  <si>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</si>
  <si>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</si>
  <si>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</si>
  <si>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</si>
  <si>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</si>
  <si>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</si>
  <si>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</si>
  <si>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</si>
  <si>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</si>
  <si>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</si>
  <si>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</si>
  <si>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</si>
  <si>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</si>
  <si>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</si>
  <si>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</si>
  <si>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</si>
  <si>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</si>
  <si>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</si>
  <si>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</si>
  <si>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</si>
  <si>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</si>
  <si>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</si>
  <si>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</si>
  <si>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</si>
  <si>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</si>
  <si>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</si>
  <si>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</si>
  <si>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</si>
  <si>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</si>
  <si>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</si>
  <si>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</si>
  <si>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</si>
  <si>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</si>
  <si>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</si>
  <si>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</si>
  <si>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</si>
  <si>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</si>
  <si>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</si>
  <si>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</si>
  <si>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</si>
  <si>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Regula 2.0 1200мм одиночные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</si>
  <si>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</si>
  <si>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</si>
  <si>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</si>
  <si>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</si>
  <si>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</si>
  <si>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</si>
  <si>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</si>
  <si>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</si>
  <si>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</si>
  <si>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</si>
  <si>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</si>
  <si>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</si>
  <si>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</si>
  <si>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</si>
  <si>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</si>
  <si>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</si>
  <si>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</si>
  <si>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</si>
  <si>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</si>
  <si>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</si>
  <si>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</si>
  <si>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</si>
  <si>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</si>
  <si>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</si>
  <si>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</si>
  <si>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</si>
  <si>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</si>
  <si>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</si>
  <si>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</si>
  <si>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</si>
  <si>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</si>
  <si>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</si>
  <si>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</si>
  <si>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</si>
  <si>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</si>
  <si>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</si>
  <si>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</si>
  <si>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</si>
  <si>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</si>
  <si>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</si>
  <si>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</si>
  <si>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</si>
  <si>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</si>
  <si>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</si>
  <si>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</si>
  <si>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</si>
  <si>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</si>
  <si>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</si>
  <si>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</si>
  <si>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</si>
  <si>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</si>
  <si>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</si>
  <si>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</si>
  <si>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</si>
  <si>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</si>
  <si>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</si>
  <si>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</si>
  <si>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</si>
  <si>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</si>
  <si>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</si>
  <si>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</si>
  <si>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</si>
  <si>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</si>
  <si>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</si>
  <si>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</si>
  <si>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</si>
  <si>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</si>
  <si>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</si>
  <si>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</si>
  <si>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</si>
  <si>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</si>
  <si>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</si>
  <si>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</si>
  <si>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</si>
  <si>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</si>
  <si>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</si>
  <si>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</si>
  <si>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</si>
  <si>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</si>
  <si>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</si>
  <si>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</si>
  <si>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</si>
  <si>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</si>
  <si>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</si>
  <si>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</si>
  <si>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</si>
  <si>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</si>
  <si>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</si>
  <si>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</si>
  <si>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</si>
  <si>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</si>
  <si>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</si>
  <si>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</si>
  <si>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</si>
  <si>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</si>
  <si>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</si>
  <si>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</si>
  <si>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</si>
  <si>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</si>
  <si>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</si>
  <si>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</si>
  <si>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</si>
  <si>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</si>
  <si>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</si>
  <si>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</si>
  <si>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</si>
  <si>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</si>
  <si>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</si>
  <si>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</si>
  <si>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</si>
  <si>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</si>
  <si>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</si>
  <si>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</si>
  <si>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</si>
  <si>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</si>
  <si>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</si>
  <si>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</si>
  <si>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</si>
  <si>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</si>
  <si>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</si>
  <si>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</si>
  <si>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</si>
  <si>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</si>
  <si>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</si>
  <si>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</si>
  <si>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</si>
  <si>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</si>
  <si>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</si>
  <si>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</si>
  <si>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</si>
  <si>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</si>
  <si>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</si>
  <si>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</si>
  <si>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</si>
  <si>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</si>
  <si>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</si>
  <si>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</si>
  <si>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</si>
  <si>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</si>
  <si>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</si>
  <si>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</si>
  <si>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</si>
  <si>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</si>
  <si>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</si>
  <si>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</si>
  <si>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</si>
  <si>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</si>
  <si>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</si>
  <si>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</si>
  <si>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</si>
  <si>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</si>
  <si>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</si>
  <si>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</si>
  <si>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</si>
  <si>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</si>
  <si>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</si>
  <si>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</si>
  <si>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</si>
  <si>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</si>
  <si>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</si>
  <si>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</si>
  <si>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</si>
  <si>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</si>
  <si>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</si>
  <si>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</si>
  <si>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</si>
  <si>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</si>
  <si>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</si>
  <si>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</si>
  <si>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</si>
  <si>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</si>
  <si>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</si>
  <si>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</si>
  <si>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</si>
  <si>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</si>
  <si>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</si>
  <si>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</si>
  <si>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</si>
  <si>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</si>
  <si>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</si>
  <si>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</si>
  <si>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</si>
  <si>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</si>
  <si>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</si>
  <si>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</si>
  <si>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</si>
  <si>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</si>
  <si>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</si>
  <si>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</si>
  <si>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</si>
  <si>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</si>
  <si>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</si>
  <si>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</si>
  <si>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</si>
  <si>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</si>
  <si>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</si>
  <si>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</si>
  <si>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</si>
  <si>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</si>
  <si>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</si>
  <si>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</si>
  <si>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</si>
  <si>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</si>
  <si>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</si>
  <si>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</si>
  <si>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</si>
  <si>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</si>
  <si>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</si>
  <si>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</si>
  <si>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</si>
  <si>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</si>
  <si>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</si>
  <si>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</si>
  <si>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</si>
  <si>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</si>
  <si>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</si>
  <si>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</si>
  <si>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</si>
  <si>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</si>
  <si>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</si>
  <si>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</si>
  <si>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</si>
  <si>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</si>
  <si>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</si>
  <si>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</si>
  <si>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</si>
  <si>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</si>
  <si>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</si>
  <si>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</si>
  <si>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</si>
  <si>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</si>
  <si>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</si>
  <si>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</si>
  <si>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</si>
  <si>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</si>
  <si>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</si>
  <si>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</si>
  <si>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</si>
  <si>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</si>
  <si>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</si>
  <si>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</si>
  <si>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</si>
  <si>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</si>
  <si>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</si>
  <si>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</si>
  <si>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</si>
  <si>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</si>
  <si>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</si>
  <si>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</si>
  <si>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</si>
  <si>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</si>
  <si>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</si>
  <si>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</si>
  <si>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</si>
  <si>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</si>
  <si>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</si>
  <si>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</si>
  <si>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</si>
  <si>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</si>
  <si>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</si>
  <si>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</si>
  <si>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</si>
  <si>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</si>
  <si>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</si>
  <si>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</si>
  <si>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</si>
  <si>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</si>
  <si>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</si>
  <si>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</si>
  <si>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</si>
  <si>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</si>
  <si>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</si>
  <si>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</si>
  <si>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</si>
  <si>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</si>
  <si>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</si>
  <si>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</si>
  <si>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</si>
  <si>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</si>
  <si>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</si>
  <si>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</si>
  <si>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</si>
  <si>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Regula 2.0 1500мм для сборки в линию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</si>
  <si>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</si>
  <si>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</si>
  <si>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540 лм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</si>
  <si>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</si>
  <si>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</si>
  <si>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</si>
  <si>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</si>
  <si>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</si>
  <si>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</si>
  <si>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</si>
  <si>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</si>
  <si>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</si>
  <si>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</si>
  <si>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</si>
  <si>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</si>
  <si>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</si>
  <si>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</si>
  <si>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</si>
  <si>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</si>
  <si>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</si>
  <si>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</si>
  <si>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</si>
  <si>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</si>
  <si>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</si>
  <si>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</si>
  <si>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</si>
  <si>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</si>
  <si>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</si>
  <si>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</si>
  <si>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</si>
  <si>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</si>
  <si>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</si>
  <si>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</si>
  <si>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</si>
  <si>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</si>
  <si>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</si>
  <si>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</si>
  <si>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</si>
  <si>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</si>
  <si>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</si>
  <si>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</si>
  <si>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</si>
  <si>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</si>
  <si>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</si>
  <si>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</si>
  <si>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</si>
  <si>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</si>
  <si>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</si>
  <si>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</si>
  <si>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</si>
  <si>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</si>
  <si>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</si>
  <si>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</si>
  <si>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</si>
  <si>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</si>
  <si>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</si>
  <si>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</si>
  <si>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</si>
  <si>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</si>
  <si>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</si>
  <si>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</si>
  <si>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</si>
  <si>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</si>
  <si>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</si>
  <si>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</si>
  <si>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</si>
  <si>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</si>
  <si>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</si>
  <si>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</si>
  <si>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</si>
  <si>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</si>
  <si>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</si>
  <si>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</si>
  <si>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</si>
  <si>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</si>
  <si>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</si>
  <si>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</si>
  <si>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</si>
  <si>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</si>
  <si>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</si>
  <si>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</si>
  <si>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</si>
  <si>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</si>
  <si>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</si>
  <si>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</si>
  <si>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</si>
  <si>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</si>
  <si>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</si>
  <si>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</si>
  <si>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</si>
  <si>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</si>
  <si>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</si>
  <si>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</si>
  <si>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</si>
  <si>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</si>
  <si>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</si>
  <si>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</si>
  <si>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</si>
  <si>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</si>
  <si>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</si>
  <si>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</si>
  <si>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</si>
  <si>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</si>
  <si>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</si>
  <si>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</si>
  <si>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</si>
  <si>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</si>
  <si>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</si>
  <si>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</si>
  <si>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</si>
  <si>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</si>
  <si>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</si>
  <si>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</si>
  <si>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</si>
  <si>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</si>
  <si>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2550 лм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</si>
  <si>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</si>
  <si>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</si>
  <si>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</si>
  <si>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</si>
  <si>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</si>
  <si>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</si>
  <si>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</si>
  <si>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</si>
  <si>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</si>
  <si>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</si>
  <si>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</si>
  <si>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</si>
  <si>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</si>
  <si>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</si>
  <si>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</si>
  <si>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</si>
  <si>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</si>
  <si>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</si>
  <si>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</si>
  <si>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</si>
  <si>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</si>
  <si>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</si>
  <si>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</si>
  <si>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</si>
  <si>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</si>
  <si>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</si>
  <si>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</si>
  <si>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</si>
  <si>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</si>
  <si>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</si>
  <si>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</si>
  <si>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</si>
  <si>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</si>
  <si>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</si>
  <si>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</si>
  <si>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</si>
  <si>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</si>
  <si>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</si>
  <si>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</si>
  <si>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</si>
  <si>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</si>
  <si>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</si>
  <si>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</si>
  <si>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</si>
  <si>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</si>
  <si>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</si>
  <si>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</si>
  <si>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</si>
  <si>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</si>
  <si>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</si>
  <si>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</si>
  <si>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</si>
  <si>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</si>
  <si>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</si>
  <si>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</si>
  <si>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</si>
  <si>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</si>
  <si>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</si>
  <si>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</si>
  <si>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</si>
  <si>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</si>
  <si>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</si>
  <si>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</si>
  <si>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</si>
  <si>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</si>
  <si>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</si>
  <si>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</si>
  <si>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</si>
  <si>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</si>
  <si>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</si>
  <si>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</si>
  <si>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</si>
  <si>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</si>
  <si>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</si>
  <si>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</si>
  <si>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</si>
  <si>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</si>
  <si>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</si>
  <si>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</si>
  <si>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</si>
  <si>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</si>
  <si>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</si>
  <si>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</si>
  <si>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</si>
  <si>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</si>
  <si>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</si>
  <si>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</si>
  <si>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</si>
  <si>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</si>
  <si>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</si>
  <si>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</si>
  <si>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</si>
  <si>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</si>
  <si>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</si>
  <si>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</si>
  <si>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</si>
  <si>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</si>
  <si>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</si>
  <si>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</si>
  <si>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</si>
  <si>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</si>
  <si>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</si>
  <si>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</si>
  <si>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</si>
  <si>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</si>
  <si>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</si>
  <si>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</si>
  <si>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</si>
  <si>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</si>
  <si>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</si>
  <si>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</si>
  <si>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</si>
  <si>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</si>
  <si>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</si>
  <si>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</si>
  <si>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</si>
  <si>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</si>
  <si>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</si>
  <si>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</si>
  <si>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</si>
  <si>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</si>
  <si>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</si>
  <si>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</si>
  <si>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</si>
  <si>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</si>
  <si>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</si>
  <si>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</si>
  <si>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</si>
  <si>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</si>
  <si>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</si>
  <si>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</si>
  <si>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</si>
  <si>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</si>
  <si>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</si>
  <si>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</si>
  <si>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</si>
  <si>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</si>
  <si>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</si>
  <si>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</si>
  <si>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</si>
  <si>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</si>
  <si>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</si>
  <si>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</si>
  <si>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</si>
  <si>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</si>
  <si>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</si>
  <si>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</si>
  <si>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</si>
  <si>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</si>
  <si>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</si>
  <si>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</si>
  <si>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</si>
  <si>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</si>
  <si>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</si>
  <si>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</si>
  <si>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</si>
  <si>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</si>
  <si>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</si>
  <si>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</si>
  <si>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</si>
  <si>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</si>
  <si>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</si>
  <si>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</si>
  <si>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</si>
  <si>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</si>
  <si>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</si>
  <si>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</si>
  <si>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</si>
  <si>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</si>
  <si>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</si>
  <si>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</si>
  <si>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</si>
  <si>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</si>
  <si>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</si>
  <si>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</si>
  <si>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</si>
  <si>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</si>
  <si>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</si>
  <si>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</si>
  <si>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</si>
  <si>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</si>
  <si>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</si>
  <si>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</si>
  <si>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</si>
  <si>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</si>
  <si>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</si>
  <si>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</si>
  <si>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</si>
  <si>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</si>
  <si>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</si>
  <si>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</si>
  <si>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</si>
  <si>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</si>
  <si>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</si>
  <si>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</si>
  <si>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</si>
  <si>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</si>
  <si>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</si>
  <si>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</si>
  <si>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</si>
  <si>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</si>
  <si>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</si>
  <si>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</si>
  <si>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</si>
  <si>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</si>
  <si>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</si>
  <si>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</si>
  <si>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</si>
  <si>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</si>
  <si>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</si>
  <si>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</si>
  <si>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</si>
  <si>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</si>
  <si>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</si>
  <si>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</si>
  <si>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</si>
  <si>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</si>
  <si>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</si>
  <si>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</si>
  <si>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</si>
  <si>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</si>
  <si>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</si>
  <si>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</si>
  <si>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</si>
  <si>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</si>
  <si>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</si>
  <si>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</si>
  <si>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</si>
  <si>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</si>
  <si>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</si>
  <si>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</si>
  <si>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</si>
  <si>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</si>
  <si>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</si>
  <si>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</si>
  <si>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</si>
  <si>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</si>
  <si>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</si>
  <si>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</si>
  <si>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</si>
  <si>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</si>
  <si>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</si>
  <si>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</si>
  <si>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</si>
  <si>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</si>
  <si>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</si>
  <si>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</si>
  <si>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</si>
  <si>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</si>
  <si>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</si>
  <si>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</si>
  <si>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</si>
  <si>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</si>
  <si>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</si>
  <si>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</si>
  <si>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</si>
  <si>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</si>
  <si>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</si>
  <si>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</si>
  <si>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</si>
  <si>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</si>
  <si>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</si>
  <si>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</si>
  <si>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</si>
  <si>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</si>
  <si>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</si>
  <si>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</si>
  <si>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</si>
  <si>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</si>
  <si>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</si>
  <si>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</si>
  <si>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</si>
  <si>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</si>
  <si>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</si>
  <si>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</si>
  <si>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</si>
  <si>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</si>
  <si>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</si>
  <si>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</si>
  <si>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</si>
  <si>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</si>
  <si>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</si>
  <si>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</si>
  <si>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</si>
  <si>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</si>
  <si>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</si>
  <si>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</si>
  <si>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</si>
  <si>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</si>
  <si>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</si>
  <si>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</si>
  <si>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</si>
  <si>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</si>
  <si>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</si>
  <si>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</si>
  <si>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</si>
  <si>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</si>
  <si>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</si>
  <si>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</si>
  <si>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</si>
  <si>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</si>
  <si>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</si>
  <si>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</si>
  <si>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</si>
  <si>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</si>
  <si>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</si>
  <si>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</si>
  <si>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</si>
  <si>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</si>
  <si>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</si>
  <si>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</si>
  <si>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</si>
  <si>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</si>
  <si>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</si>
  <si>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</si>
  <si>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</si>
  <si>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</si>
  <si>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</si>
  <si>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</si>
  <si>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</si>
  <si>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</si>
  <si>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</si>
  <si>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</si>
  <si>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</si>
  <si>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</si>
  <si>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</si>
  <si>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</si>
  <si>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</si>
  <si>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</si>
  <si>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</si>
  <si>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</si>
  <si>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</si>
  <si>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</si>
  <si>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</si>
  <si>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</si>
  <si>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</si>
  <si>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</si>
  <si>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</si>
  <si>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</si>
  <si>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</si>
  <si>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</si>
  <si>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</si>
  <si>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</si>
  <si>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</si>
  <si>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</si>
  <si>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</si>
  <si>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</si>
  <si>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</si>
  <si>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</si>
  <si>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</si>
  <si>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</si>
  <si>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</si>
  <si>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</si>
  <si>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</si>
  <si>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</si>
  <si>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</si>
  <si>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</si>
  <si>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</si>
  <si>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</si>
  <si>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</si>
  <si>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</si>
  <si>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</si>
  <si>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</si>
  <si>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</si>
  <si>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</si>
  <si>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</si>
  <si>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</si>
  <si>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</si>
  <si>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</si>
  <si>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</si>
  <si>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</si>
  <si>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</si>
  <si>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</si>
  <si>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</si>
  <si>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</si>
  <si>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</si>
  <si>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</si>
  <si>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</si>
  <si>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</si>
  <si>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</si>
  <si>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</si>
  <si>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</si>
  <si>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</si>
  <si>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</si>
  <si>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</si>
  <si>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</si>
  <si>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</si>
  <si>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</si>
  <si>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</si>
  <si>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</si>
  <si>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</si>
  <si>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</si>
  <si>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</si>
  <si>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</si>
  <si>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</si>
  <si>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</si>
  <si>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</si>
  <si>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</si>
  <si>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</si>
  <si>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</si>
  <si>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</si>
  <si>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</si>
  <si>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</si>
  <si>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</si>
  <si>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</si>
  <si>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</si>
  <si>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</si>
  <si>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</si>
  <si>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</si>
  <si>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</si>
  <si>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</si>
  <si>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</si>
  <si>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</si>
  <si>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</si>
  <si>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</si>
  <si>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</si>
  <si>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</si>
  <si>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</si>
  <si>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</si>
  <si>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</si>
  <si>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</si>
  <si>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</si>
  <si>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</si>
  <si>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</si>
  <si>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</si>
  <si>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</si>
  <si>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</si>
  <si>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</si>
  <si>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</si>
  <si>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</si>
  <si>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</si>
  <si>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</si>
  <si>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</si>
  <si>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</si>
  <si>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</si>
  <si>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</si>
  <si>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</si>
  <si>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</si>
  <si>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</si>
  <si>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</si>
  <si>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</si>
  <si>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</si>
  <si>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</si>
  <si>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</si>
  <si>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</si>
  <si>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</si>
  <si>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</si>
  <si>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Regula 2.0  300мм для сборки в линию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</si>
  <si>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</si>
  <si>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</si>
  <si>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200 лм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</si>
  <si>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</si>
  <si>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</si>
  <si>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</si>
  <si>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</si>
  <si>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420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</si>
  <si>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</si>
  <si>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</si>
  <si>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</si>
  <si>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</si>
  <si>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230 лм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</si>
  <si>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</si>
  <si>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</si>
  <si>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</si>
  <si>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</si>
  <si>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110 лм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</si>
  <si>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</si>
  <si>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</si>
  <si>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</si>
  <si>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</si>
  <si>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</si>
  <si>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</si>
  <si>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</si>
  <si>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</si>
  <si>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</si>
  <si>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</si>
  <si>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</si>
  <si>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</si>
  <si>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</si>
  <si>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</si>
  <si>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</si>
  <si>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</si>
  <si>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570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</si>
  <si>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</si>
  <si>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</si>
  <si>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</si>
  <si>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</si>
  <si>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</si>
  <si>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</si>
  <si>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</si>
  <si>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</si>
  <si>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</si>
  <si>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</si>
  <si>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</si>
  <si>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</si>
  <si>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</si>
  <si>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</si>
  <si>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</si>
  <si>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</si>
  <si>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</si>
  <si>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</si>
  <si>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</si>
  <si>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</si>
  <si>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</si>
  <si>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</si>
  <si>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</si>
  <si>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</si>
  <si>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</si>
  <si>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</si>
  <si>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</si>
  <si>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</si>
  <si>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</si>
  <si>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</si>
  <si>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</si>
  <si>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</si>
  <si>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</si>
  <si>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</si>
  <si>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</si>
  <si>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</si>
  <si>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</si>
  <si>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</si>
  <si>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</si>
  <si>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</si>
  <si>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</si>
  <si>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</si>
  <si>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</si>
  <si>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</si>
  <si>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</si>
  <si>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</si>
  <si>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</si>
  <si>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</si>
  <si>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</si>
  <si>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</si>
  <si>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</si>
  <si>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</si>
  <si>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</si>
  <si>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</si>
  <si>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</si>
  <si>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</si>
  <si>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</si>
  <si>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</si>
  <si>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</si>
  <si>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</si>
  <si>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</si>
  <si>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</si>
  <si>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</si>
  <si>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</si>
  <si>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</si>
  <si>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</si>
  <si>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</si>
  <si>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</si>
  <si>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</si>
  <si>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</si>
  <si>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</si>
  <si>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</si>
  <si>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</si>
  <si>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</si>
  <si>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</si>
  <si>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</si>
  <si>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</si>
  <si>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</si>
  <si>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</si>
  <si>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</si>
  <si>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</si>
  <si>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</si>
  <si>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</si>
  <si>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</si>
  <si>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510 лм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</si>
  <si>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</si>
  <si>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</si>
  <si>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</si>
  <si>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</si>
  <si>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</si>
  <si>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</si>
  <si>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</si>
  <si>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</si>
  <si>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</si>
  <si>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</si>
  <si>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</si>
  <si>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</si>
  <si>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</si>
  <si>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</si>
  <si>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</si>
  <si>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</si>
  <si>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</si>
  <si>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</si>
  <si>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</si>
  <si>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</si>
  <si>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</si>
  <si>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</si>
  <si>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</si>
  <si>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</si>
  <si>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</si>
  <si>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</si>
  <si>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</si>
  <si>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</si>
  <si>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</si>
  <si>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</si>
  <si>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</si>
  <si>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</si>
  <si>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</si>
  <si>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</si>
  <si>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</si>
  <si>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</si>
  <si>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</si>
  <si>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</si>
  <si>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</si>
  <si>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</si>
  <si>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</si>
  <si>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</si>
  <si>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</si>
  <si>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</si>
  <si>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</si>
  <si>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</si>
  <si>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</si>
  <si>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</si>
  <si>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</si>
  <si>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</si>
  <si>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</si>
  <si>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</si>
  <si>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</si>
  <si>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</si>
  <si>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</si>
  <si>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</si>
  <si>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</si>
  <si>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</si>
  <si>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</si>
  <si>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</si>
  <si>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</si>
  <si>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</si>
  <si>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</si>
  <si>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</si>
  <si>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</si>
  <si>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</si>
  <si>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</si>
  <si>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</si>
  <si>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</si>
  <si>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</si>
  <si>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</si>
  <si>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</si>
  <si>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</si>
  <si>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</si>
  <si>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</si>
  <si>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</si>
  <si>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</si>
  <si>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</si>
  <si>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</si>
  <si>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</si>
  <si>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</si>
  <si>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</si>
  <si>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</si>
  <si>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</si>
  <si>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</si>
  <si>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</si>
  <si>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</si>
  <si>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</si>
  <si>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</si>
  <si>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</si>
  <si>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</si>
  <si>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</si>
  <si>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</si>
  <si>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</si>
  <si>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</si>
  <si>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</si>
  <si>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</si>
  <si>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</si>
  <si>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</si>
  <si>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</si>
  <si>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</si>
  <si>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</si>
  <si>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</si>
  <si>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</si>
  <si>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</si>
  <si>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</si>
  <si>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</si>
  <si>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</si>
  <si>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</si>
  <si>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</si>
  <si>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</si>
  <si>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</si>
  <si>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</si>
  <si>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</si>
  <si>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</si>
  <si>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</si>
  <si>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</si>
  <si>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</si>
  <si>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</si>
  <si>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</si>
  <si>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</si>
  <si>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</si>
  <si>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</si>
  <si>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</si>
  <si>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</si>
  <si>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</si>
  <si>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</si>
  <si>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</si>
  <si>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</si>
  <si>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</si>
  <si>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</si>
  <si>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</si>
  <si>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</si>
  <si>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</si>
  <si>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</si>
  <si>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</si>
  <si>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</si>
  <si>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</si>
  <si>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</si>
  <si>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</si>
  <si>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</si>
  <si>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</si>
  <si>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</si>
  <si>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</si>
  <si>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</si>
  <si>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</si>
  <si>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</si>
  <si>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</si>
  <si>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</si>
  <si>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</si>
  <si>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</si>
  <si>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</si>
  <si>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</si>
  <si>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</si>
  <si>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</si>
  <si>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</si>
  <si>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</si>
  <si>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</si>
  <si>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</si>
  <si>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</si>
  <si>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</si>
  <si>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</si>
  <si>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</si>
  <si>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</si>
  <si>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</si>
  <si>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</si>
  <si>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Regula 2.0  300мм одиночные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</si>
  <si>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</si>
  <si>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</si>
  <si>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</si>
  <si>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</si>
  <si>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</si>
  <si>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</si>
  <si>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</si>
  <si>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</si>
  <si>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</si>
  <si>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</si>
  <si>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</si>
  <si>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</si>
  <si>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</si>
  <si>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</si>
  <si>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</si>
  <si>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</si>
  <si>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</si>
  <si>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</si>
  <si>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</si>
  <si>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</si>
  <si>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</si>
  <si>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</si>
  <si>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</si>
  <si>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</si>
  <si>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</si>
  <si>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</si>
  <si>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</si>
  <si>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</si>
  <si>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</si>
  <si>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</si>
  <si>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</si>
  <si>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</si>
  <si>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</si>
  <si>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</si>
  <si>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</si>
  <si>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</si>
  <si>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</si>
  <si>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</si>
  <si>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</si>
  <si>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</si>
  <si>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</si>
  <si>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</si>
  <si>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</si>
  <si>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</si>
  <si>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</si>
  <si>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</si>
  <si>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</si>
  <si>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</si>
  <si>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</si>
  <si>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</si>
  <si>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</si>
  <si>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</si>
  <si>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</si>
  <si>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</si>
  <si>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</si>
  <si>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</si>
  <si>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</si>
  <si>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</si>
  <si>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</si>
  <si>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</si>
  <si>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</si>
  <si>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</si>
  <si>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</si>
  <si>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</si>
  <si>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</si>
  <si>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</si>
  <si>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</si>
  <si>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</si>
  <si>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</si>
  <si>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</si>
  <si>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</si>
  <si>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</si>
  <si>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</si>
  <si>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</si>
  <si>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</si>
  <si>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</si>
  <si>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</si>
  <si>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</si>
  <si>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</si>
  <si>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</si>
  <si>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</si>
  <si>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</si>
  <si>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</si>
  <si>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</si>
  <si>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</si>
  <si>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</si>
  <si>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</si>
  <si>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</si>
  <si>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</si>
  <si>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</si>
  <si>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</si>
  <si>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</si>
  <si>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</si>
  <si>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</si>
  <si>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</si>
  <si>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</si>
  <si>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</si>
  <si>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</si>
  <si>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</si>
  <si>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</si>
  <si>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</si>
  <si>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</si>
  <si>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</si>
  <si>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</si>
  <si>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</si>
  <si>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</si>
  <si>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</si>
  <si>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</si>
  <si>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</si>
  <si>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</si>
  <si>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</si>
  <si>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</si>
  <si>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</si>
  <si>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</si>
  <si>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</si>
  <si>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</si>
  <si>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</si>
  <si>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</si>
  <si>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</si>
  <si>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</si>
  <si>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</si>
  <si>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</si>
  <si>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</si>
  <si>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</si>
  <si>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</si>
  <si>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</si>
  <si>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</si>
  <si>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</si>
  <si>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</si>
  <si>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</si>
  <si>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</si>
  <si>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</si>
  <si>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</si>
  <si>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</si>
  <si>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</si>
  <si>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</si>
  <si>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</si>
  <si>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</si>
  <si>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</si>
  <si>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</si>
  <si>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</si>
  <si>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</si>
  <si>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</si>
  <si>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</si>
  <si>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</si>
  <si>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</si>
  <si>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</si>
  <si>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</si>
  <si>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</si>
  <si>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</si>
  <si>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</si>
  <si>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</si>
  <si>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</si>
  <si>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</si>
  <si>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</si>
  <si>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</si>
  <si>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</si>
  <si>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</si>
  <si>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</si>
  <si>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</si>
  <si>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</si>
  <si>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</si>
  <si>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</si>
  <si>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</si>
  <si>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</si>
  <si>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</si>
  <si>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</si>
  <si>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</si>
  <si>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</si>
  <si>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</si>
  <si>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</si>
  <si>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</si>
  <si>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</si>
  <si>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</si>
  <si>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</si>
  <si>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</si>
  <si>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</si>
  <si>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</si>
  <si>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</si>
  <si>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</si>
  <si>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</si>
  <si>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</si>
  <si>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</si>
  <si>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</si>
  <si>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</si>
  <si>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</si>
  <si>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</si>
  <si>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</si>
  <si>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</si>
  <si>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</si>
  <si>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</si>
  <si>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</si>
  <si>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</si>
  <si>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</si>
  <si>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</si>
  <si>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</si>
  <si>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</si>
  <si>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</si>
  <si>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</si>
  <si>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</si>
  <si>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</si>
  <si>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</si>
  <si>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</si>
  <si>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</si>
  <si>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</si>
  <si>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</si>
  <si>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</si>
  <si>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</si>
  <si>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</si>
  <si>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</si>
  <si>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</si>
  <si>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</si>
  <si>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</si>
  <si>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</si>
  <si>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</si>
  <si>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</si>
  <si>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</si>
  <si>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</si>
  <si>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</si>
  <si>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</si>
  <si>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</si>
  <si>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</si>
  <si>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</si>
  <si>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</si>
  <si>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</si>
  <si>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</si>
  <si>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</si>
  <si>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</si>
  <si>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</si>
  <si>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</si>
  <si>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</si>
  <si>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</si>
  <si>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</si>
  <si>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</si>
  <si>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</si>
  <si>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</si>
  <si>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</si>
  <si>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</si>
  <si>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</si>
  <si>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</si>
  <si>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</si>
  <si>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</si>
  <si>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</si>
  <si>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</si>
  <si>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</si>
  <si>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</si>
  <si>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</si>
  <si>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</si>
  <si>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</si>
  <si>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</si>
  <si>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</si>
  <si>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</si>
  <si>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</si>
  <si>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</si>
  <si>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</si>
  <si>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</si>
  <si>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</si>
  <si>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</si>
  <si>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</si>
  <si>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</si>
  <si>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</si>
  <si>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</si>
  <si>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</si>
  <si>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</si>
  <si>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</si>
  <si>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</si>
  <si>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</si>
  <si>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</si>
  <si>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</si>
  <si>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</si>
  <si>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</si>
  <si>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</si>
  <si>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</si>
  <si>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</si>
  <si>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</si>
  <si>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</si>
  <si>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</si>
  <si>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</si>
  <si>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</si>
  <si>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</si>
  <si>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Regula 2.0  600мм для сборки в линию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</si>
  <si>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</si>
  <si>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</si>
  <si>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220 лм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</si>
  <si>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</si>
  <si>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</si>
  <si>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</si>
  <si>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</si>
  <si>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</si>
  <si>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</si>
  <si>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</si>
  <si>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</si>
  <si>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</si>
  <si>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</si>
  <si>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</si>
  <si>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</si>
  <si>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</si>
  <si>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</si>
  <si>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</si>
  <si>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</si>
  <si>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</si>
  <si>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</si>
  <si>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</si>
  <si>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</si>
  <si>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</si>
  <si>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</si>
  <si>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</si>
  <si>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</si>
  <si>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</si>
  <si>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</si>
  <si>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</si>
  <si>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</si>
  <si>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</si>
  <si>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</si>
  <si>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</si>
  <si>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</si>
  <si>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</si>
  <si>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</si>
  <si>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</si>
  <si>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</si>
  <si>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</si>
  <si>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</si>
  <si>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</si>
  <si>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</si>
  <si>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</si>
  <si>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</si>
  <si>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</si>
  <si>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</si>
  <si>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</si>
  <si>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</si>
  <si>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</si>
  <si>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</si>
  <si>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</si>
  <si>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</si>
  <si>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</si>
  <si>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</si>
  <si>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</si>
  <si>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</si>
  <si>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</si>
  <si>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</si>
  <si>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</si>
  <si>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</si>
  <si>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</si>
  <si>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</si>
  <si>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</si>
  <si>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</si>
  <si>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</si>
  <si>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</si>
  <si>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</si>
  <si>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</si>
  <si>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</si>
  <si>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</si>
  <si>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</si>
  <si>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</si>
  <si>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</si>
  <si>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</si>
  <si>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</si>
  <si>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</si>
  <si>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</si>
  <si>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</si>
  <si>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</si>
  <si>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</si>
  <si>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</si>
  <si>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</si>
  <si>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</si>
  <si>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</si>
  <si>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</si>
  <si>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</si>
  <si>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</si>
  <si>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</si>
  <si>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</si>
  <si>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</si>
  <si>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</si>
  <si>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</si>
  <si>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</si>
  <si>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</si>
  <si>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</si>
  <si>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</si>
  <si>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</si>
  <si>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</si>
  <si>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</si>
  <si>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</si>
  <si>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</si>
  <si>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</si>
  <si>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</si>
  <si>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</si>
  <si>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</si>
  <si>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</si>
  <si>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</si>
  <si>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</si>
  <si>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</si>
  <si>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</si>
  <si>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</si>
  <si>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</si>
  <si>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</si>
  <si>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</si>
  <si>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</si>
  <si>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</si>
  <si>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</si>
  <si>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</si>
  <si>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</si>
  <si>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</si>
  <si>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</si>
  <si>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</si>
  <si>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</si>
  <si>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</si>
  <si>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</si>
  <si>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</si>
  <si>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</si>
  <si>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</si>
  <si>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</si>
  <si>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</si>
  <si>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</si>
  <si>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</si>
  <si>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</si>
  <si>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</si>
  <si>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</si>
  <si>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</si>
  <si>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</si>
  <si>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</si>
  <si>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</si>
  <si>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</si>
  <si>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</si>
  <si>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</si>
  <si>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</si>
  <si>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</si>
  <si>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</si>
  <si>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</si>
  <si>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</si>
  <si>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</si>
  <si>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</si>
  <si>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</si>
  <si>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</si>
  <si>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</si>
  <si>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</si>
  <si>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</si>
  <si>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</si>
  <si>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</si>
  <si>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</si>
  <si>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</si>
  <si>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</si>
  <si>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</si>
  <si>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</si>
  <si>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</si>
  <si>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</si>
  <si>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</si>
  <si>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</si>
  <si>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</si>
  <si>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</si>
  <si>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</si>
  <si>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</si>
  <si>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</si>
  <si>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</si>
  <si>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</si>
  <si>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</si>
  <si>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</si>
  <si>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</si>
  <si>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</si>
  <si>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</si>
  <si>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</si>
  <si>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</si>
  <si>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</si>
  <si>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</si>
  <si>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</si>
  <si>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</si>
  <si>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</si>
  <si>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</si>
  <si>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</si>
  <si>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</si>
  <si>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</si>
  <si>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</si>
  <si>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</si>
  <si>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</si>
  <si>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</si>
  <si>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</si>
  <si>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</si>
  <si>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</si>
  <si>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</si>
  <si>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</si>
  <si>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</si>
  <si>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</si>
  <si>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</si>
  <si>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</si>
  <si>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</si>
  <si>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</si>
  <si>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</si>
  <si>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</si>
  <si>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</si>
  <si>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</si>
  <si>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</si>
  <si>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</si>
  <si>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</si>
  <si>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</si>
  <si>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</si>
  <si>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</si>
  <si>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</si>
  <si>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</si>
  <si>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</si>
  <si>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</si>
  <si>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</si>
  <si>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</si>
  <si>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</si>
  <si>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</si>
  <si>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</si>
  <si>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</si>
  <si>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</si>
  <si>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</si>
  <si>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</si>
  <si>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</si>
  <si>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</si>
  <si>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</si>
  <si>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</si>
  <si>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</si>
  <si>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</si>
  <si>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</si>
  <si>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</si>
  <si>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</si>
  <si>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</si>
  <si>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</si>
  <si>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</si>
  <si>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</si>
  <si>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</si>
  <si>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</si>
  <si>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</si>
  <si>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</si>
  <si>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</si>
  <si>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</si>
  <si>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</si>
  <si>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</si>
  <si>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</si>
  <si>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</si>
  <si>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</si>
  <si>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</si>
  <si>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</si>
  <si>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</si>
  <si>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</si>
  <si>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</si>
  <si>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</si>
  <si>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</si>
  <si>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</si>
  <si>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</si>
  <si>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</si>
  <si>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</si>
  <si>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</si>
  <si>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</si>
  <si>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</si>
  <si>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</si>
  <si>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</si>
  <si>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</si>
  <si>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</si>
  <si>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</si>
  <si>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</si>
  <si>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</si>
  <si>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</si>
  <si>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</si>
  <si>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</si>
  <si>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</si>
  <si>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</si>
  <si>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</si>
  <si>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</si>
  <si>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</si>
  <si>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</si>
  <si>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</si>
  <si>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</si>
  <si>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</si>
  <si>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</si>
  <si>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</si>
  <si>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</si>
  <si>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</si>
  <si>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</si>
  <si>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</si>
  <si>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</si>
  <si>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</si>
  <si>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</si>
  <si>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</si>
  <si>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</si>
  <si>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</si>
  <si>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</si>
  <si>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</si>
  <si>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</si>
  <si>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</si>
  <si>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</si>
  <si>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</si>
  <si>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</si>
  <si>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</si>
  <si>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</si>
  <si>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</si>
  <si>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</si>
  <si>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</si>
  <si>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</si>
  <si>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</si>
  <si>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</si>
  <si>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</si>
  <si>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</si>
  <si>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</si>
  <si>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</si>
  <si>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</si>
  <si>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</si>
  <si>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</si>
  <si>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</si>
  <si>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</si>
  <si>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</si>
  <si>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</si>
  <si>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</si>
  <si>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</si>
  <si>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</si>
  <si>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</si>
  <si>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</si>
  <si>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</si>
  <si>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</si>
  <si>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</si>
  <si>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</si>
  <si>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</si>
  <si>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</si>
  <si>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</si>
  <si>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</si>
  <si>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</si>
  <si>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</si>
  <si>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</si>
  <si>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</si>
  <si>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</si>
  <si>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</si>
  <si>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</si>
  <si>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</si>
  <si>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</si>
  <si>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</si>
  <si>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</si>
  <si>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</si>
  <si>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</si>
  <si>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</si>
  <si>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</si>
  <si>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</si>
  <si>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</si>
  <si>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</si>
  <si>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</si>
  <si>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</si>
  <si>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</si>
  <si>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</si>
  <si>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</si>
  <si>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</si>
  <si>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</si>
  <si>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</si>
  <si>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</si>
  <si>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</si>
  <si>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</si>
  <si>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</si>
  <si>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</si>
  <si>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</si>
  <si>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</si>
  <si>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</si>
  <si>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</si>
  <si>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</si>
  <si>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</si>
  <si>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</si>
  <si>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</si>
  <si>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</si>
  <si>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</si>
  <si>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</si>
  <si>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</si>
  <si>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</si>
  <si>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</si>
  <si>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</si>
  <si>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</si>
  <si>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</si>
  <si>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</si>
  <si>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</si>
  <si>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</si>
  <si>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</si>
  <si>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</si>
  <si>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</si>
  <si>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</si>
  <si>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</si>
  <si>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</si>
  <si>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</si>
  <si>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</si>
  <si>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</si>
  <si>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</si>
  <si>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</si>
  <si>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</si>
  <si>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</si>
  <si>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</si>
  <si>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</si>
  <si>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</si>
  <si>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</si>
  <si>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</si>
  <si>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</si>
  <si>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</si>
  <si>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</si>
  <si>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</si>
  <si>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</si>
  <si>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</si>
  <si>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</si>
  <si>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</si>
  <si>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</si>
  <si>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</si>
  <si>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</si>
  <si>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</si>
  <si>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</si>
  <si>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</si>
  <si>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</si>
  <si>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</si>
  <si>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</si>
  <si>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</si>
  <si>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</si>
  <si>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</si>
  <si>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</si>
  <si>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</si>
  <si>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</si>
  <si>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</si>
  <si>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</si>
  <si>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</si>
  <si>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</si>
  <si>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</si>
  <si>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</si>
  <si>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</si>
  <si>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</si>
  <si>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</si>
  <si>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</si>
  <si>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</si>
  <si>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</si>
  <si>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</si>
  <si>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</si>
  <si>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</si>
  <si>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</si>
  <si>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</si>
  <si>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</si>
  <si>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</si>
  <si>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</si>
  <si>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</si>
  <si>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</si>
  <si>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</si>
  <si>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</si>
  <si>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</si>
  <si>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</si>
  <si>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</si>
  <si>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</si>
  <si>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</si>
  <si>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</si>
  <si>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</si>
  <si>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</si>
  <si>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</si>
  <si>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</si>
  <si>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</si>
  <si>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</si>
  <si>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</si>
  <si>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</si>
  <si>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</si>
  <si>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</si>
  <si>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</si>
  <si>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</si>
  <si>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</si>
  <si>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</si>
  <si>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</si>
  <si>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</si>
  <si>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</si>
  <si>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</si>
  <si>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</si>
  <si>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</si>
  <si>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</si>
  <si>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</si>
  <si>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</si>
  <si>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</si>
  <si>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</si>
  <si>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</si>
  <si>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</si>
  <si>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</si>
  <si>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</si>
  <si>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</si>
  <si>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</si>
  <si>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</si>
  <si>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</si>
  <si>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</si>
  <si>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</si>
  <si>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</si>
  <si>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</si>
  <si>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</si>
  <si>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</si>
  <si>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</si>
  <si>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</si>
  <si>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</si>
  <si>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</si>
  <si>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</si>
  <si>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</si>
  <si>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</si>
  <si>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</si>
  <si>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</si>
  <si>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</si>
  <si>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</si>
  <si>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</si>
  <si>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</si>
  <si>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</si>
  <si>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</si>
  <si>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</si>
  <si>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</si>
  <si>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</si>
  <si>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</si>
  <si>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</si>
  <si>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</si>
  <si>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</si>
  <si>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</si>
  <si>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</si>
  <si>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</si>
  <si>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</si>
  <si>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</si>
  <si>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</si>
  <si>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</si>
  <si>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</si>
  <si>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</si>
  <si>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</si>
  <si>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</si>
  <si>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</si>
  <si>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</si>
  <si>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</si>
  <si>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</si>
  <si>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</si>
  <si>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</si>
  <si>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</si>
  <si>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</si>
  <si>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</si>
  <si>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</si>
  <si>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</si>
  <si>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</si>
  <si>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</si>
  <si>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</si>
  <si>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</si>
  <si>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</si>
  <si>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</si>
  <si>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</si>
  <si>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</si>
  <si>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</si>
  <si>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</si>
  <si>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</si>
  <si>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</si>
  <si>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</si>
  <si>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</si>
  <si>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</si>
  <si>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</si>
  <si>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</si>
  <si>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</si>
  <si>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</si>
  <si>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</si>
  <si>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</si>
  <si>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</si>
  <si>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</si>
  <si>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Regula 2.0  900мм для сборки в линию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</si>
  <si>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</si>
  <si>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</si>
  <si>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</si>
  <si>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</si>
  <si>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1710 лм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</si>
  <si>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</si>
  <si>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</si>
  <si>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</si>
  <si>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</si>
  <si>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</si>
  <si>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</si>
  <si>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</si>
  <si>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</si>
  <si>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</si>
  <si>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</si>
  <si>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</si>
  <si>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</si>
  <si>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330 лм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</si>
  <si>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</si>
  <si>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</si>
  <si>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</si>
  <si>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</si>
  <si>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</si>
  <si>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</si>
  <si>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</si>
  <si>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</si>
  <si>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</si>
  <si>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</si>
  <si>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</si>
  <si>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</si>
  <si>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</si>
  <si>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</si>
  <si>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</si>
  <si>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</si>
  <si>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</si>
  <si>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</si>
  <si>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</si>
  <si>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</si>
  <si>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</si>
  <si>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</si>
  <si>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</si>
  <si>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</si>
  <si>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</si>
  <si>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</si>
  <si>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</si>
  <si>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</si>
  <si>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</si>
  <si>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</si>
  <si>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</si>
  <si>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</si>
  <si>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</si>
  <si>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</si>
  <si>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</si>
  <si>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</si>
  <si>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</si>
  <si>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</si>
  <si>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</si>
  <si>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</si>
  <si>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</si>
  <si>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</si>
  <si>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</si>
  <si>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</si>
  <si>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</si>
  <si>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</si>
  <si>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</si>
  <si>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</si>
  <si>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</si>
  <si>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</si>
  <si>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</si>
  <si>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</si>
  <si>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</si>
  <si>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</si>
  <si>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</si>
  <si>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</si>
  <si>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</si>
  <si>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</si>
  <si>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</si>
  <si>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</si>
  <si>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</si>
  <si>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</si>
  <si>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</si>
  <si>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</si>
  <si>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</si>
  <si>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</si>
  <si>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</si>
  <si>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</si>
  <si>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</si>
  <si>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</si>
  <si>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</si>
  <si>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</si>
  <si>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</si>
  <si>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</si>
  <si>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</si>
  <si>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</si>
  <si>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</si>
  <si>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</si>
  <si>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</si>
  <si>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</si>
  <si>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</si>
  <si>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</si>
  <si>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</si>
  <si>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</si>
  <si>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</si>
  <si>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</si>
  <si>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</si>
  <si>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</si>
  <si>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</si>
  <si>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</si>
  <si>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</si>
  <si>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</si>
  <si>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</si>
  <si>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</si>
  <si>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</si>
  <si>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</si>
  <si>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</si>
  <si>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</si>
  <si>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1530 лм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</si>
  <si>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</si>
  <si>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</si>
  <si>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</si>
  <si>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</si>
  <si>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</si>
  <si>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</si>
  <si>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</si>
  <si>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</si>
  <si>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</si>
  <si>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</si>
  <si>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</si>
  <si>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</si>
  <si>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</si>
  <si>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</si>
  <si>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</si>
  <si>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</si>
  <si>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</si>
  <si>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</si>
  <si>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</si>
  <si>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</si>
  <si>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</si>
  <si>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</si>
  <si>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</si>
  <si>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</si>
  <si>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</si>
  <si>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</si>
  <si>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</si>
  <si>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</si>
  <si>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</si>
  <si>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</si>
  <si>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</si>
  <si>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</si>
  <si>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</si>
  <si>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</si>
  <si>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</si>
  <si>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</si>
  <si>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</si>
  <si>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</si>
  <si>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</si>
  <si>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</si>
  <si>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</si>
  <si>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</si>
  <si>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</si>
  <si>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</si>
  <si>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</si>
  <si>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</si>
  <si>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</si>
  <si>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</si>
  <si>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</si>
  <si>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</si>
  <si>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</si>
  <si>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</si>
  <si>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</si>
  <si>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</si>
  <si>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</si>
  <si>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</si>
  <si>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</si>
  <si>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</si>
  <si>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</si>
  <si>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</si>
  <si>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</si>
  <si>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</si>
  <si>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</si>
  <si>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</si>
  <si>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</si>
  <si>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</si>
  <si>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</si>
  <si>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</si>
  <si>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</si>
  <si>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</si>
  <si>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</si>
  <si>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</si>
  <si>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</si>
  <si>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</si>
  <si>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</si>
  <si>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</si>
  <si>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</si>
  <si>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</si>
  <si>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</si>
  <si>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</si>
  <si>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</si>
  <si>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</si>
  <si>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</si>
  <si>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</si>
  <si>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</si>
  <si>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</si>
  <si>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</si>
  <si>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</si>
  <si>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</si>
  <si>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</si>
  <si>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</si>
  <si>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</si>
  <si>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</si>
  <si>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</si>
  <si>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</si>
  <si>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</si>
  <si>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</si>
  <si>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</si>
  <si>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</si>
  <si>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</si>
  <si>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</si>
  <si>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</si>
  <si>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</si>
  <si>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</si>
  <si>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</si>
  <si>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</si>
  <si>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</si>
  <si>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</si>
  <si>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</si>
  <si>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</si>
  <si>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</si>
  <si>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</si>
  <si>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</si>
  <si>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</si>
  <si>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</si>
  <si>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</si>
  <si>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</si>
  <si>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</si>
  <si>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</si>
  <si>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</si>
  <si>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</si>
  <si>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</si>
  <si>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</si>
  <si>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</si>
  <si>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</si>
  <si>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</si>
  <si>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</si>
  <si>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</si>
  <si>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</si>
  <si>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</si>
  <si>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</si>
  <si>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</si>
  <si>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</si>
  <si>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</si>
  <si>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</si>
  <si>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</si>
  <si>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</si>
  <si>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</si>
  <si>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</si>
  <si>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</si>
  <si>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</si>
  <si>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</si>
  <si>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</si>
  <si>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</si>
  <si>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</si>
  <si>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</si>
  <si>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</si>
  <si>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</si>
  <si>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</si>
  <si>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</si>
  <si>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</si>
  <si>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</si>
  <si>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</si>
  <si>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</si>
  <si>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</si>
  <si>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</si>
  <si>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</si>
  <si>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</si>
  <si>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</si>
  <si>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</si>
  <si>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</si>
  <si>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</si>
  <si>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</si>
  <si>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</si>
  <si>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</si>
  <si>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</si>
  <si>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Regula 2.0  900мм одиночные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</si>
  <si>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</si>
  <si>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</si>
  <si>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</si>
  <si>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</si>
  <si>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</si>
  <si>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</si>
  <si>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</si>
  <si>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</si>
  <si>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</si>
  <si>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</si>
  <si>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</si>
  <si>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</si>
  <si>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</si>
  <si>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</si>
  <si>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</si>
  <si>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</si>
  <si>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</si>
  <si>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</si>
  <si>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</si>
  <si>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</si>
  <si>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</si>
  <si>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</si>
  <si>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</si>
  <si>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</si>
  <si>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</si>
  <si>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</si>
  <si>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</si>
  <si>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</si>
  <si>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</si>
  <si>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</si>
  <si>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</si>
  <si>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</si>
  <si>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</si>
  <si>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</si>
  <si>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</si>
  <si>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</si>
  <si>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</si>
  <si>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</si>
  <si>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</si>
  <si>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</si>
  <si>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</si>
  <si>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</si>
  <si>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</si>
  <si>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</si>
  <si>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</si>
  <si>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</si>
  <si>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</si>
  <si>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</si>
  <si>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</si>
  <si>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</si>
  <si>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</si>
  <si>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</si>
  <si>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</si>
  <si>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</si>
  <si>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</si>
  <si>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</si>
  <si>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</si>
  <si>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</si>
  <si>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</si>
  <si>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</si>
  <si>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</si>
  <si>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</si>
  <si>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</si>
  <si>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</si>
  <si>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</si>
  <si>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</si>
  <si>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</si>
  <si>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</si>
  <si>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</si>
  <si>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</si>
  <si>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</si>
  <si>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</si>
  <si>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</si>
  <si>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</si>
  <si>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</si>
  <si>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</si>
  <si>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</si>
  <si>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</si>
  <si>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</si>
  <si>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</si>
  <si>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</si>
  <si>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</si>
  <si>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</si>
  <si>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</si>
  <si>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</si>
  <si>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</si>
  <si>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</si>
  <si>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</si>
  <si>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</si>
  <si>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</si>
  <si>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</si>
  <si>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</si>
  <si>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</si>
  <si>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</si>
  <si>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</si>
  <si>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</si>
  <si>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</si>
  <si>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</si>
  <si>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</si>
  <si>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</si>
  <si>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</si>
  <si>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</si>
  <si>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</si>
  <si>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</si>
  <si>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</si>
  <si>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</si>
  <si>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</si>
  <si>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</si>
  <si>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</si>
  <si>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</si>
  <si>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</si>
  <si>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</si>
  <si>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</si>
  <si>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</si>
  <si>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</si>
  <si>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</si>
  <si>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</si>
  <si>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</si>
  <si>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</si>
  <si>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</si>
  <si>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</si>
  <si>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</si>
  <si>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</si>
  <si>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</si>
  <si>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</si>
  <si>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</si>
  <si>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</si>
  <si>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</si>
  <si>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</si>
  <si>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</si>
  <si>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</si>
  <si>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</si>
  <si>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</si>
  <si>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</si>
  <si>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</si>
  <si>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</si>
  <si>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</si>
  <si>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</si>
  <si>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</si>
  <si>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</si>
  <si>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</si>
  <si>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</si>
  <si>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</si>
  <si>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</si>
  <si>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</si>
  <si>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</si>
  <si>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</si>
  <si>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</si>
  <si>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</si>
  <si>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</si>
  <si>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</si>
  <si>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</si>
  <si>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</si>
  <si>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</si>
  <si>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</si>
  <si>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</si>
  <si>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</si>
  <si>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</si>
  <si>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</si>
  <si>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</si>
  <si>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</si>
  <si>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</si>
  <si>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</si>
  <si>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</si>
  <si>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</si>
  <si>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</si>
  <si>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</si>
  <si>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</si>
  <si>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</si>
  <si>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</si>
  <si>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</si>
  <si>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</si>
  <si>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</si>
  <si>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</si>
  <si>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</si>
  <si>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</si>
  <si>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</si>
  <si>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</si>
  <si>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</si>
  <si>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</si>
  <si>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</si>
  <si>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</si>
  <si>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</si>
  <si>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</si>
  <si>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</si>
  <si>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</si>
  <si>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</si>
  <si>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</si>
  <si>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</si>
  <si>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</si>
  <si>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</si>
  <si>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</si>
  <si>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</si>
  <si>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</si>
  <si>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</si>
  <si>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</si>
  <si>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</si>
  <si>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</si>
  <si>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</si>
  <si>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</si>
  <si>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</si>
  <si>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</si>
  <si>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</si>
  <si>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</si>
  <si>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</si>
  <si>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</si>
  <si>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</si>
  <si>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</si>
  <si>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</si>
  <si>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</si>
  <si>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</si>
  <si>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</si>
  <si>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</si>
  <si>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</si>
  <si>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</si>
  <si>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</si>
  <si>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</si>
  <si>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</si>
  <si>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</si>
  <si>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</si>
  <si>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</si>
  <si>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</si>
  <si>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</si>
  <si>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</si>
  <si>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</si>
  <si>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</si>
  <si>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</si>
  <si>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</si>
  <si>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</si>
  <si>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</si>
  <si>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</si>
  <si>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</si>
  <si>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</si>
  <si>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</si>
  <si>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</si>
  <si>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</si>
  <si>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</si>
  <si>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</si>
  <si>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</si>
  <si>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</si>
  <si>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</si>
  <si>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</si>
  <si>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</si>
  <si>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</si>
  <si>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</si>
  <si>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</si>
  <si>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</si>
  <si>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</si>
  <si>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</si>
  <si>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</si>
  <si>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</si>
  <si>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</si>
  <si>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</si>
  <si>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</si>
  <si>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</si>
  <si>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</si>
  <si>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</si>
  <si>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</si>
  <si>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</si>
  <si>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</si>
  <si>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</si>
  <si>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</si>
  <si>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</si>
  <si>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</si>
  <si>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</si>
  <si>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</si>
  <si>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</si>
  <si>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</si>
  <si>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</si>
  <si>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</si>
  <si>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</si>
  <si>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</si>
  <si>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</si>
  <si>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</si>
  <si>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</si>
  <si>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</si>
  <si>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</si>
  <si>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</si>
  <si>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</si>
  <si>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</si>
  <si>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</si>
  <si>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</si>
  <si>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Regula 2.0 аксессуары</t>
  </si>
  <si>
    <t>V4-G1-00.7000.KIT-0004</t>
  </si>
  <si>
    <t>Защитный экран для Regula 2.0 1200мм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</si>
  <si>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</si>
  <si>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</si>
  <si>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</si>
  <si>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</si>
  <si>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V4-G1-00.7000.KIT-0001</t>
  </si>
  <si>
    <t>Защитный экран для Regula 2.0 300мм RAL7045 серый муар</t>
  </si>
  <si>
    <t>V4-G1-00.9000.KIT-0003</t>
  </si>
  <si>
    <t>Защитный экран для Regula 2.0 900мм RAL9005 черный муар</t>
  </si>
  <si>
    <t>V4-G1-00.7000.KIT-0002</t>
  </si>
  <si>
    <t>Защитный экран для Regula 2.0 600мм RAL7045 серый муар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</si>
  <si>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</si>
  <si>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</si>
  <si>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</si>
  <si>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</si>
  <si>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</si>
  <si>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</si>
  <si>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</si>
  <si>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</si>
  <si>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</si>
  <si>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</si>
  <si>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</si>
  <si>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</si>
  <si>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</si>
  <si>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</si>
  <si>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</si>
  <si>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</si>
  <si>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V4-G1-70.0001.KIT-0002</t>
  </si>
  <si>
    <t>Кронштейн 120 мм для светильников серии Regula 2.0 RAL7045 серый цвет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</si>
  <si>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</si>
  <si>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</si>
  <si>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</si>
  <si>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</si>
  <si>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Regula</t>
  </si>
  <si>
    <t>Regula 600mm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</si>
  <si>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</si>
  <si>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</si>
  <si>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</si>
  <si>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</si>
  <si>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</si>
  <si>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</si>
  <si>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</si>
  <si>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</si>
  <si>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</si>
  <si>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</si>
  <si>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</si>
  <si>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</si>
  <si>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</si>
  <si>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</si>
  <si>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</si>
  <si>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</si>
  <si>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</si>
  <si>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</si>
  <si>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</si>
  <si>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</si>
  <si>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</si>
  <si>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</si>
  <si>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</si>
  <si>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</si>
  <si>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</si>
  <si>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</si>
  <si>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</si>
  <si>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</si>
  <si>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</si>
  <si>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</si>
  <si>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</si>
  <si>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</si>
  <si>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</si>
  <si>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</si>
  <si>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</si>
  <si>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</si>
  <si>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</si>
  <si>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</si>
  <si>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</si>
  <si>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</si>
  <si>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</si>
  <si>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</si>
  <si>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</si>
  <si>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</si>
  <si>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</si>
  <si>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</si>
  <si>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</si>
  <si>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</si>
  <si>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</si>
  <si>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</si>
  <si>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</si>
  <si>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</si>
  <si>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</si>
  <si>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</si>
  <si>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</si>
  <si>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</si>
  <si>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</si>
  <si>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</si>
  <si>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</si>
  <si>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</si>
  <si>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</si>
  <si>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</si>
  <si>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</si>
  <si>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</si>
  <si>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</si>
  <si>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</si>
  <si>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</si>
  <si>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</si>
  <si>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</si>
  <si>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</si>
  <si>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</si>
  <si>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</si>
  <si>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</si>
  <si>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</si>
  <si>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</si>
  <si>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</si>
  <si>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</si>
  <si>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</si>
  <si>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</si>
  <si>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</si>
  <si>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</si>
  <si>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</si>
  <si>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</si>
  <si>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</si>
  <si>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</si>
  <si>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</si>
  <si>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</si>
  <si>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</si>
  <si>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</si>
  <si>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</si>
  <si>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</si>
  <si>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</si>
  <si>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</si>
  <si>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</si>
  <si>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</si>
  <si>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</si>
  <si>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</si>
  <si>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</si>
  <si>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</si>
  <si>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</si>
  <si>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</si>
  <si>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</si>
  <si>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</si>
  <si>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</si>
  <si>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</si>
  <si>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</si>
  <si>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</si>
  <si>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</si>
  <si>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</si>
  <si>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</si>
  <si>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</si>
  <si>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</si>
  <si>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</si>
  <si>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</si>
  <si>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</si>
  <si>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</si>
  <si>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</si>
  <si>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</si>
  <si>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</si>
  <si>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</si>
  <si>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</si>
  <si>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</si>
  <si>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</si>
  <si>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</si>
  <si>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</si>
  <si>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</si>
  <si>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</si>
  <si>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</si>
  <si>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</si>
  <si>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</si>
  <si>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</si>
  <si>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</si>
  <si>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</si>
  <si>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</si>
  <si>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</si>
  <si>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</si>
  <si>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</si>
  <si>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</si>
  <si>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</si>
  <si>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</si>
  <si>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</si>
  <si>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</si>
  <si>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</si>
  <si>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</si>
  <si>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</si>
  <si>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</si>
  <si>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</si>
  <si>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</si>
  <si>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</si>
  <si>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</si>
  <si>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</si>
  <si>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</si>
  <si>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</si>
  <si>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</si>
  <si>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</si>
  <si>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</si>
  <si>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</si>
  <si>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</si>
  <si>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</si>
  <si>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</si>
  <si>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</si>
  <si>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</si>
  <si>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</si>
  <si>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</si>
  <si>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</si>
  <si>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</si>
  <si>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</si>
  <si>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</si>
  <si>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</si>
  <si>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</si>
  <si>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</si>
  <si>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</si>
  <si>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</si>
  <si>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</si>
  <si>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</si>
  <si>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</si>
  <si>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</si>
  <si>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</si>
  <si>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</si>
  <si>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</si>
  <si>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</si>
  <si>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</si>
  <si>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</si>
  <si>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</si>
  <si>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</si>
  <si>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</si>
  <si>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</si>
  <si>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</si>
  <si>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</si>
  <si>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</si>
  <si>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</si>
  <si>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</si>
  <si>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</si>
  <si>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</si>
  <si>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</si>
  <si>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</si>
  <si>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</si>
  <si>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</si>
  <si>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</si>
  <si>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</si>
  <si>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</si>
  <si>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</si>
  <si>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</si>
  <si>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</si>
  <si>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</si>
  <si>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</si>
  <si>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</si>
  <si>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</si>
  <si>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</si>
  <si>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</si>
  <si>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</si>
  <si>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</si>
  <si>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</si>
  <si>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</si>
  <si>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</si>
  <si>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</si>
  <si>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</si>
  <si>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</si>
  <si>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</si>
  <si>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</si>
  <si>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</si>
  <si>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</si>
  <si>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</si>
  <si>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</si>
  <si>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</si>
  <si>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</si>
  <si>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</si>
  <si>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</si>
  <si>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</si>
  <si>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</si>
  <si>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</si>
  <si>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</si>
  <si>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</si>
  <si>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</si>
  <si>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</si>
  <si>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</si>
  <si>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</si>
  <si>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</si>
  <si>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</si>
  <si>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</si>
  <si>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</si>
  <si>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</si>
  <si>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</si>
  <si>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</si>
  <si>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Regula 1500mm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</si>
  <si>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</si>
  <si>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</si>
  <si>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</si>
  <si>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</si>
  <si>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</si>
  <si>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</si>
  <si>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</si>
  <si>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</si>
  <si>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</si>
  <si>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</si>
  <si>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</si>
  <si>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</si>
  <si>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</si>
  <si>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</si>
  <si>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</si>
  <si>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</si>
  <si>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</si>
  <si>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</si>
  <si>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</si>
  <si>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</si>
  <si>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</si>
  <si>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</si>
  <si>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</si>
  <si>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</si>
  <si>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</si>
  <si>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</si>
  <si>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</si>
  <si>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</si>
  <si>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</si>
  <si>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</si>
  <si>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</si>
  <si>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</si>
  <si>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</si>
  <si>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</si>
  <si>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</si>
  <si>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</si>
  <si>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</si>
  <si>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</si>
  <si>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</si>
  <si>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</si>
  <si>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</si>
  <si>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</si>
  <si>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</si>
  <si>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</si>
  <si>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</si>
  <si>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</si>
  <si>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</si>
  <si>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</si>
  <si>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</si>
  <si>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</si>
  <si>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</si>
  <si>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</si>
  <si>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</si>
  <si>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</si>
  <si>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</si>
  <si>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</si>
  <si>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</si>
  <si>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</si>
  <si>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</si>
  <si>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</si>
  <si>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</si>
  <si>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</si>
  <si>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</si>
  <si>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</si>
  <si>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</si>
  <si>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</si>
  <si>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</si>
  <si>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</si>
  <si>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</si>
  <si>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</si>
  <si>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</si>
  <si>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</si>
  <si>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</si>
  <si>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</si>
  <si>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</si>
  <si>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</si>
  <si>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</si>
  <si>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</si>
  <si>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</si>
  <si>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</si>
  <si>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</si>
  <si>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</si>
  <si>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</si>
  <si>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</si>
  <si>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</si>
  <si>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</si>
  <si>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</si>
  <si>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</si>
  <si>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</si>
  <si>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</si>
  <si>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</si>
  <si>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</si>
  <si>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</si>
  <si>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</si>
  <si>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</si>
  <si>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</si>
  <si>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</si>
  <si>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</si>
  <si>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</si>
  <si>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</si>
  <si>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</si>
  <si>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</si>
  <si>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</si>
  <si>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</si>
  <si>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</si>
  <si>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</si>
  <si>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</si>
  <si>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</si>
  <si>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</si>
  <si>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</si>
  <si>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</si>
  <si>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</si>
  <si>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</si>
  <si>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</si>
  <si>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</si>
  <si>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</si>
  <si>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</si>
  <si>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</si>
  <si>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</si>
  <si>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</si>
  <si>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</si>
  <si>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</si>
  <si>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</si>
  <si>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</si>
  <si>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</si>
  <si>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</si>
  <si>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</si>
  <si>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</si>
  <si>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</si>
  <si>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</si>
  <si>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</si>
  <si>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</si>
  <si>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</si>
  <si>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</si>
  <si>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</si>
  <si>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</si>
  <si>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</si>
  <si>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</si>
  <si>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</si>
  <si>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</si>
  <si>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</si>
  <si>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</si>
  <si>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</si>
  <si>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</si>
  <si>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</si>
  <si>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</si>
  <si>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</si>
  <si>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</si>
  <si>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</si>
  <si>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</si>
  <si>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</si>
  <si>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</si>
  <si>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</si>
  <si>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</si>
  <si>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</si>
  <si>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</si>
  <si>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</si>
  <si>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</si>
  <si>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</si>
  <si>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</si>
  <si>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</si>
  <si>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</si>
  <si>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</si>
  <si>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</si>
  <si>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</si>
  <si>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</si>
  <si>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</si>
  <si>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</si>
  <si>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</si>
  <si>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</si>
  <si>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</si>
  <si>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</si>
  <si>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</si>
  <si>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</si>
  <si>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</si>
  <si>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</si>
  <si>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</si>
  <si>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</si>
  <si>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</si>
  <si>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</si>
  <si>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</si>
  <si>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</si>
  <si>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</si>
  <si>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</si>
  <si>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</si>
  <si>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</si>
  <si>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</si>
  <si>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</si>
  <si>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</si>
  <si>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</si>
  <si>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</si>
  <si>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</si>
  <si>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</si>
  <si>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</si>
  <si>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</si>
  <si>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</si>
  <si>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</si>
  <si>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</si>
  <si>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</si>
  <si>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</si>
  <si>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</si>
  <si>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</si>
  <si>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</si>
  <si>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</si>
  <si>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</si>
  <si>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</si>
  <si>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</si>
  <si>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</si>
  <si>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</si>
  <si>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</si>
  <si>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</si>
  <si>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</si>
  <si>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</si>
  <si>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</si>
  <si>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</si>
  <si>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</si>
  <si>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</si>
  <si>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</si>
  <si>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</si>
  <si>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</si>
  <si>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</si>
  <si>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</si>
  <si>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</si>
  <si>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</si>
  <si>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</si>
  <si>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</si>
  <si>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</si>
  <si>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</si>
  <si>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</si>
  <si>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</si>
  <si>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</si>
  <si>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</si>
  <si>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</si>
  <si>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</si>
  <si>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</si>
  <si>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</si>
  <si>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V1-G2-70330-01L07-67T1040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</si>
  <si>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</si>
  <si>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</si>
  <si>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</si>
  <si>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</si>
  <si>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V1-G1-90330-01L07-67T1050</t>
  </si>
  <si>
    <t>Светодиодный светильник VARTON архитектурный Gutta Twin 2x10 Вт 5000 К 60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</si>
  <si>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</si>
  <si>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</si>
  <si>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</si>
  <si>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</si>
  <si>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</si>
  <si>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</si>
  <si>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</si>
  <si>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</si>
  <si>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</si>
  <si>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</si>
  <si>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</si>
  <si>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</si>
  <si>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</si>
  <si>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</si>
  <si>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</si>
  <si>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</si>
  <si>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</si>
  <si>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</si>
  <si>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</si>
  <si>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</si>
  <si>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</si>
  <si>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</si>
  <si>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</si>
  <si>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</si>
  <si>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</si>
  <si>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</si>
  <si>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</si>
  <si>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</si>
  <si>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</si>
  <si>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</si>
  <si>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</si>
  <si>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</si>
  <si>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</si>
  <si>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</si>
  <si>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</si>
  <si>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</si>
  <si>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</si>
  <si>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</si>
  <si>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</si>
  <si>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</si>
  <si>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</si>
  <si>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</si>
  <si>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</si>
  <si>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</si>
  <si>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</si>
  <si>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</si>
  <si>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</si>
  <si>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</si>
  <si>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</si>
  <si>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</si>
  <si>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</si>
  <si>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</si>
  <si>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</si>
  <si>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</si>
  <si>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</si>
  <si>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</si>
  <si>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</si>
  <si>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</si>
  <si>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</si>
  <si>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</si>
  <si>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</si>
  <si>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</si>
  <si>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</si>
  <si>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</si>
  <si>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</si>
  <si>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</si>
  <si>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</si>
  <si>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</si>
  <si>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</si>
  <si>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</si>
  <si>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</si>
  <si>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</si>
  <si>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</si>
  <si>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</si>
  <si>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</si>
  <si>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</si>
  <si>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</si>
  <si>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</si>
  <si>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</si>
  <si>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</si>
  <si>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</si>
  <si>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</si>
  <si>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</si>
  <si>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</si>
  <si>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</si>
  <si>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</si>
  <si>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</si>
  <si>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</si>
  <si>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</si>
  <si>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</si>
  <si>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</si>
  <si>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</si>
  <si>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</si>
  <si>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</si>
  <si>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</si>
  <si>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</si>
  <si>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</si>
  <si>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</si>
  <si>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</si>
  <si>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</si>
  <si>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</si>
  <si>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</si>
  <si>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</si>
  <si>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</si>
  <si>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</si>
  <si>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</si>
  <si>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</si>
  <si>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</si>
  <si>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</si>
  <si>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</si>
  <si>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</si>
  <si>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</si>
  <si>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</si>
  <si>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</si>
  <si>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</si>
  <si>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</si>
  <si>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</si>
  <si>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</si>
  <si>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</si>
  <si>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</si>
  <si>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</si>
  <si>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</si>
  <si>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</si>
  <si>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</si>
  <si>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</si>
  <si>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</si>
  <si>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</si>
  <si>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</si>
  <si>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</si>
  <si>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</si>
  <si>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</si>
  <si>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</si>
  <si>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</si>
  <si>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</si>
  <si>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</si>
  <si>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</si>
  <si>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</si>
  <si>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</si>
  <si>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</si>
  <si>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</si>
  <si>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</si>
  <si>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</si>
  <si>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</si>
  <si>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</si>
  <si>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</si>
  <si>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</si>
  <si>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</si>
  <si>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</si>
  <si>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</si>
  <si>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</si>
  <si>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</si>
  <si>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</si>
  <si>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</si>
  <si>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</si>
  <si>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</si>
  <si>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</si>
  <si>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</si>
  <si>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</si>
  <si>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</si>
  <si>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</si>
  <si>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</si>
  <si>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</si>
  <si>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</si>
  <si>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</si>
  <si>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</si>
  <si>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</si>
  <si>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</si>
  <si>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</si>
  <si>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</si>
  <si>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</si>
  <si>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</si>
  <si>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</si>
  <si>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</si>
  <si>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</si>
  <si>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</si>
  <si>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</si>
  <si>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</si>
  <si>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</si>
  <si>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</si>
  <si>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</si>
  <si>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</si>
  <si>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</si>
  <si>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</si>
  <si>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</si>
  <si>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</si>
  <si>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</si>
  <si>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</si>
  <si>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</si>
  <si>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</si>
  <si>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</si>
  <si>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</si>
  <si>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</si>
  <si>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</si>
  <si>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</si>
  <si>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</si>
  <si>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</si>
  <si>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</si>
  <si>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</si>
  <si>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</si>
  <si>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</si>
  <si>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</si>
  <si>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</si>
  <si>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</si>
  <si>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</si>
  <si>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</si>
  <si>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</si>
  <si>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</si>
  <si>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</si>
  <si>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</si>
  <si>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</si>
  <si>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</si>
  <si>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</si>
  <si>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</si>
  <si>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</si>
  <si>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</si>
  <si>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</si>
  <si>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</si>
  <si>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</si>
  <si>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</si>
  <si>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</si>
  <si>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</si>
  <si>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</si>
  <si>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</si>
  <si>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</si>
  <si>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</si>
  <si>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</si>
  <si>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</si>
  <si>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</si>
  <si>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</si>
  <si>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</si>
  <si>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</si>
  <si>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</si>
  <si>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</si>
  <si>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</si>
  <si>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</si>
  <si>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</si>
  <si>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</si>
  <si>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</si>
  <si>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</si>
  <si>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</si>
  <si>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</si>
  <si>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</si>
  <si>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</si>
  <si>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</si>
  <si>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</si>
  <si>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</si>
  <si>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</si>
  <si>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</si>
  <si>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</si>
  <si>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</si>
  <si>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</si>
  <si>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</si>
  <si>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V4-NS-00.0047.STR-0003</t>
  </si>
  <si>
    <t>Комплект монтажного накладного профиля 1000х19х14 мм для ленты NEON 15x16 DUAL 2 шт</t>
  </si>
  <si>
    <t>V4-NS-00.0059.STR-0002</t>
  </si>
  <si>
    <t>Гибкий накладной профиль 5000х11x15 мм для ленты NEON 10x20 DOME рулон 5 м</t>
  </si>
  <si>
    <t>V4-NS-00.0053.STR-0002</t>
  </si>
  <si>
    <t>Комплект монтажных клипс для ленты NEON 15x16 DOME/TOP 20 шт белый цвет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</si>
  <si>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</si>
  <si>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</si>
  <si>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</si>
  <si>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</si>
  <si>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</si>
  <si>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</si>
  <si>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V4-NS-00.0052.STR-0005</t>
  </si>
  <si>
    <t>Комплект торцевых заглушек, провод по направ. ленты (300 мм) для ленты NEON 6x12 SLIM 5 шт</t>
  </si>
  <si>
    <t>V4-NS-00.0053.STR-0008</t>
  </si>
  <si>
    <t>Комплект монтажных клипс для ленты NEON 7x15 SUPERFLEX 20 шт</t>
  </si>
  <si>
    <t>V4-NS-00.0051.STR-0001</t>
  </si>
  <si>
    <t>Комплект торцевых заглушек, провод выведен вбок (300 мм) для ленты NEON 15x16 DOME/TOP 5 шт</t>
  </si>
  <si>
    <t>V4-NS-00.0051.STR-0004</t>
  </si>
  <si>
    <t>Комплект торцевых заглушек, провод выведен вбок (300 мм) для ленты NEON 7x15 SUPERFLEX 5 шт</t>
  </si>
  <si>
    <t>V4-NS-00.0047.STR-0001</t>
  </si>
  <si>
    <t>Комплект монтажного накладного профиля 1000х11х11 мм для ленты NEON 8,5x10 SIDE/TOP 2 шт</t>
  </si>
  <si>
    <t>V4-NS-00.0047.STR-0004</t>
  </si>
  <si>
    <t>Комплект монтажного накладного профиля 1000х12х16 мм для ленты NEON 10x20 DOME 2 шт</t>
  </si>
  <si>
    <t>V4-R0-70.0001.KIT-0333</t>
  </si>
  <si>
    <t>Комплект алюминиевых скоб для монтажа ленты NEON 24 V (диаметр 17 мм), 45 шт в упаковке</t>
  </si>
  <si>
    <t>V4-NS-00.0053.STR-0004</t>
  </si>
  <si>
    <t>Комплект монтажных клипс для ленты NEON 15x16 DUAL 20 шт</t>
  </si>
  <si>
    <t>V4-NS-00.0047.STR-0002</t>
  </si>
  <si>
    <t>Комплект монтажного накладного профиля 1000х19х10 мм для ленты NEON 15x16 DOME/TOP 2 шт</t>
  </si>
  <si>
    <t>V4-NS-00.0046.STR-0002</t>
  </si>
  <si>
    <t>Комплект торцевых заглушек, провод выведен вниз (300 мм) для ленты NEON 15x16 DUAL 5 шт</t>
  </si>
  <si>
    <t>V4-NS-00.0053.STR-0007</t>
  </si>
  <si>
    <t>Комплект монтажных клипс для ленты NEON 6x12 SLIM 20 шт</t>
  </si>
  <si>
    <t>V4-NS-00.0059.STR-0001</t>
  </si>
  <si>
    <t>Гибкий накладной профиль 5000х18х9 мм для ленты NEON 15x16 DOME/TOP и NEON 15x16 DUAL рулон 5 м</t>
  </si>
  <si>
    <t>V4-NS-00.0047.STR-0005</t>
  </si>
  <si>
    <t>Комплект монтажного накладного профиля 1000х8х14 мм для ленты NEON 6x12 SLIM 2 шт</t>
  </si>
  <si>
    <t>V4-NS-00.0051.STR-0003</t>
  </si>
  <si>
    <t>Комплект торцевых заглушек, провод выведен вбок (300 мм) для ленты NEON 10x20 DOME 5 шт</t>
  </si>
  <si>
    <t>V4-NS-00.0058.STR-0001</t>
  </si>
  <si>
    <t>Комплект соединителей и заглушек, провод "горизонтальный" 300 мм для ленты NEON 10x20 DOME RGB 5 шт</t>
  </si>
  <si>
    <t>V4-R0-70.0001.KIT-0334</t>
  </si>
  <si>
    <t>Торцевая заглушка для монтажа ленты NEON 24 V (диаметр 17 мм), 20 шт в упаковке</t>
  </si>
  <si>
    <t>V4-NS-00.0056.STR-0001</t>
  </si>
  <si>
    <t>Комплект соединителей и заглушек, провод "вбок" 300 мм для ленты NEON 10x20 DOME RGB 5 шт</t>
  </si>
  <si>
    <t>V4-NS-00.0054.STR-0001</t>
  </si>
  <si>
    <t>Коннектор для подключения ленты NEON к драйверу (IP65) 5 шт. в упаковке</t>
  </si>
  <si>
    <t>V4-NS-00.0052.STR-0001</t>
  </si>
  <si>
    <t>Комплект торцевых заглушек с проводом для ленты NEON 8,5x10 SIDE/TOP 5 шт</t>
  </si>
  <si>
    <t>V4-NS-00.0051.STR-0002</t>
  </si>
  <si>
    <t>Комплект торцевых заглушек, провод выведен вбок (300 мм) для ленты NEON 15x16 DUAL 5 шт</t>
  </si>
  <si>
    <t>V4-NS-00.0053.STR-0001</t>
  </si>
  <si>
    <t>Комплект монтажных клипс для ленты NEON 8,5x10 SIDE/TOP 20 шт</t>
  </si>
  <si>
    <t>V4-NS-00.0053.STR-0005</t>
  </si>
  <si>
    <t>Комплект монтажных клипс для ленты NEON 10x20 DOME 20 шт белый цвет</t>
  </si>
  <si>
    <t>V4-NS-00.0057.STR-0001</t>
  </si>
  <si>
    <t>Комплект соединителей и заглушек, провод "вниз" 300 мм для ленты NEON 10x20 DOME RGB 5 шт</t>
  </si>
  <si>
    <t>V4-NS-00.0059.STR-0003</t>
  </si>
  <si>
    <t>Гибкий накладной профиль 5000х18х17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</si>
  <si>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</si>
  <si>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</si>
  <si>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V4-NS-00.0055.STR-0001</t>
  </si>
  <si>
    <t>Коннектор для подключения ленты NEON RGB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</si>
  <si>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</si>
  <si>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</si>
  <si>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</si>
  <si>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</si>
  <si>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V4-NS-00.0052.STR-0003</t>
  </si>
  <si>
    <t>Комплект торцевых заглушек, провод по направ. ленты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</si>
  <si>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</si>
  <si>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</si>
  <si>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V4-NS-00.0046.STR-0004</t>
  </si>
  <si>
    <t>Комплект торцевых заглушек, провод выведен вниз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</si>
  <si>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</si>
  <si>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</si>
  <si>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</si>
  <si>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</si>
  <si>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</si>
  <si>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</si>
  <si>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</si>
  <si>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</si>
  <si>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</si>
  <si>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</si>
  <si>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V1-P0-702X2-04L19-6528040</t>
  </si>
  <si>
    <t>Светодиодный прожектор VARTON AirQub Sport TV 280 Вт 4000 K 20°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</si>
  <si>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</si>
  <si>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</si>
  <si>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</si>
  <si>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</si>
  <si>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</si>
  <si>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</si>
  <si>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</si>
  <si>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</si>
  <si>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V1-P0-702X2-04D06-6528040</t>
  </si>
  <si>
    <t>Светодиодный прожектор VARTON AirQub Sport TV 280 Вт 4000 К 90°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</si>
  <si>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</si>
  <si>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</si>
  <si>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</si>
  <si>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</si>
  <si>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</si>
  <si>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</si>
  <si>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</si>
  <si>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</si>
  <si>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</si>
  <si>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V1-P0-702X2-04R19-6528040</t>
  </si>
  <si>
    <t>Светодиодный прожектор VARTON AirQub Sport TV 280 Вт 4000 К 20° DMX-RDM</t>
  </si>
  <si>
    <t>V1-P0-702X2-04R06-6528040</t>
  </si>
  <si>
    <t>Светодиодный прожектор VARTON AirQub Sport TV 280 Вт 4000 К 90° DMX-RDM</t>
  </si>
  <si>
    <t>V1-P0-702X2-04L02-6528057</t>
  </si>
  <si>
    <t>Светодиодный прожектор VARTON AirQub Sport TV 280 Вт 5700 К 30°</t>
  </si>
  <si>
    <t>5700K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</si>
  <si>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</si>
  <si>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</si>
  <si>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</si>
  <si>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</si>
  <si>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</si>
  <si>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</si>
  <si>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</si>
  <si>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</si>
  <si>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</si>
  <si>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</si>
  <si>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</si>
  <si>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V1-P0-702X2-04D50-6528057</t>
  </si>
  <si>
    <t>Светодиодный прожектор VARTON AirQub Sport TV 280 Вт 5700 К AS1 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</si>
  <si>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</si>
  <si>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</si>
  <si>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</si>
  <si>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</si>
  <si>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</si>
  <si>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</si>
  <si>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</si>
  <si>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</si>
  <si>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V1-P0-702X2-04D19-6528057</t>
  </si>
  <si>
    <t>Светодиодный прожектор VARTON AirQub Sport TV 280 Вт 5700 К 20° DALI</t>
  </si>
  <si>
    <t>V1-P0-702X2-04R07-6528057</t>
  </si>
  <si>
    <t>Светодиодный прожектор VARTON AirQub Sport TV 280 Вт 5700 К 60° DMX-RDM</t>
  </si>
  <si>
    <t>V1-P0-702X2-04R50-6528057</t>
  </si>
  <si>
    <t>Светодиодный прожектор VARTON AirQub Sport TV 280 Вт 5700 К AS1 DMX-RDM</t>
  </si>
  <si>
    <t>V1-P0-702X2-04R06-6528057</t>
  </si>
  <si>
    <t>Светодиодный прожектор VARTON AirQub Sport TV 280 Вт 5700 К 90°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</si>
  <si>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</si>
  <si>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</si>
  <si>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</si>
  <si>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</si>
  <si>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</si>
  <si>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</si>
  <si>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</si>
  <si>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</si>
  <si>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</si>
  <si>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</si>
  <si>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</si>
  <si>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</si>
  <si>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</si>
  <si>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</si>
  <si>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</si>
  <si>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</si>
  <si>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</si>
  <si>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</si>
  <si>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</si>
  <si>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</si>
  <si>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V1-P0-702X3-04D50-6542040</t>
  </si>
  <si>
    <t>Светодиодный прожектор VARTON AirQub Sport TV 420 Вт 4000 К AS1 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</si>
  <si>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</si>
  <si>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</si>
  <si>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</si>
  <si>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</si>
  <si>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V1-P0-702X3-04R07-6542040</t>
  </si>
  <si>
    <t>Светодиодный прожектор VARTON AirQub Sport TV 420 Вт 4000 К 60° DMX-RDM</t>
  </si>
  <si>
    <t>V1-P0-702X3-04R50-6542040</t>
  </si>
  <si>
    <t>Светодиодный прожектор VARTON AirQub Sport TV 420 Вт 4000 К AS1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</si>
  <si>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</si>
  <si>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</si>
  <si>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</si>
  <si>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</si>
  <si>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V1-P0-702X3-04R19-6542040</t>
  </si>
  <si>
    <t>Светодиодный прожектор VARTON AirQub Sport TV 420 Вт 4000 К 20° DMX-RDM</t>
  </si>
  <si>
    <t>V1-P0-702X3-04L50-6542057</t>
  </si>
  <si>
    <t>Светодиодный прожектор VARTON AirQub Sport TV 420 Вт 5700 К AS1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</si>
  <si>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</si>
  <si>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</si>
  <si>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</si>
  <si>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</si>
  <si>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</si>
  <si>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</si>
  <si>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</si>
  <si>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</si>
  <si>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</si>
  <si>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</si>
  <si>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</si>
  <si>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V1-P0-702X3-04D02-6542057</t>
  </si>
  <si>
    <t>Светодиодный прожектор VARTON AirQub Sport TV 420 Вт 5700 К 30° DALI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</si>
  <si>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</si>
  <si>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</si>
  <si>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</si>
  <si>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</si>
  <si>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V1-P0-702X3-04D07-6542057</t>
  </si>
  <si>
    <t>Светодиодный прожектор VARTON AirQub Sport TV 420 Вт 5700 К 60° DALI</t>
  </si>
  <si>
    <t>V1-P0-702X3-04D06-6542057</t>
  </si>
  <si>
    <t>Светодиодный прожектор VARTON AirQub Sport TV 420 Вт 5700 К 90° DALI</t>
  </si>
  <si>
    <t>V1-P0-702X3-04D50-6542057</t>
  </si>
  <si>
    <t>Светодиодный прожектор VARTON AirQub Sport TV 420 Вт 5700 К AS1  DALI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</si>
  <si>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</si>
  <si>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</si>
  <si>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</si>
  <si>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</si>
  <si>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</si>
  <si>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</si>
  <si>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</si>
  <si>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</si>
  <si>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V1-P0-702X3-04R02-6542057</t>
  </si>
  <si>
    <t>Светодиодный прожектор VARTON AirQub Sport TV 420 Вт 5700 К 30° DMX-RDM</t>
  </si>
  <si>
    <t>AirQub Sport TV  640 Вт</t>
  </si>
  <si>
    <t>V1-P0-703X3-04L07-6564040</t>
  </si>
  <si>
    <t>Светодиодный прожектор VARTON AirQub Sport TV 640 Вт 4000 К 60°</t>
  </si>
  <si>
    <t>71200 лм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</si>
  <si>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</si>
  <si>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</si>
  <si>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</si>
  <si>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</si>
  <si>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</si>
  <si>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</si>
  <si>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</si>
  <si>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</si>
  <si>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</si>
  <si>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</si>
  <si>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</si>
  <si>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</si>
  <si>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</si>
  <si>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</si>
  <si>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V1-P0-703X3-04D07-6564040</t>
  </si>
  <si>
    <t>Светодиодный прожектор VARTON AirQub Sport TV 640 Вт 4000 К 60° DALI</t>
  </si>
  <si>
    <t>V1-P0-703X3-04D19-6564040</t>
  </si>
  <si>
    <t>Светодиодный прожектор VARTON AirQub Sport TV 640 Вт 4000 К 20° DALI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</si>
  <si>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</si>
  <si>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</si>
  <si>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</si>
  <si>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</si>
  <si>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</si>
  <si>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</si>
  <si>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</si>
  <si>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</si>
  <si>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</si>
  <si>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</si>
  <si>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V1-P0-703X3-04L50-6564057</t>
  </si>
  <si>
    <t>Светодиодный прожектор VARTON AirQub Sport TV 640 Вт 5700 К AS1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</si>
  <si>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</si>
  <si>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</si>
  <si>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</si>
  <si>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</si>
  <si>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</si>
  <si>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</si>
  <si>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V1-P0-703X3-04L07-6564057</t>
  </si>
  <si>
    <t>Светодиодный прожектор VARTON AirQub Sport TV 640 Вт 5700 К 60°</t>
  </si>
  <si>
    <t>V1-P0-703X3-04L27-6564057</t>
  </si>
  <si>
    <t>Светодиодный прожектор VARTON AirQub Sport TV 640 Вт 5700 К 10°</t>
  </si>
  <si>
    <t>66340 лм</t>
  </si>
  <si>
    <t>V1-P0-703X3-04D19-6564057</t>
  </si>
  <si>
    <t>Светодиодный прожектор VARTON AirQub Sport TV 640 Вт 5700 К 20° DALI</t>
  </si>
  <si>
    <t>V1-P0-703X3-04D27-6564057</t>
  </si>
  <si>
    <t>Светодиодный прожектор VARTON AirQub Sport TV 640 Вт 5700 К 10°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</si>
  <si>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</si>
  <si>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</si>
  <si>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</si>
  <si>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</si>
  <si>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</si>
  <si>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</si>
  <si>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</si>
  <si>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</si>
  <si>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</si>
  <si>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</si>
  <si>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</si>
  <si>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</si>
  <si>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</si>
  <si>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</si>
  <si>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</si>
  <si>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</si>
  <si>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</si>
  <si>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</si>
  <si>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</si>
  <si>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</si>
  <si>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</si>
  <si>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</si>
  <si>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</si>
  <si>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</si>
  <si>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</si>
  <si>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</si>
  <si>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</si>
  <si>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</si>
  <si>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</si>
  <si>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</si>
  <si>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V1-P0-703X4-04D19-6585040</t>
  </si>
  <si>
    <t>Светодиодный прожектор VARTON AirQub Sport TV 850 Вт 4000 К 20° DALI</t>
  </si>
  <si>
    <t>V1-P0-703X4-04D07-6585040</t>
  </si>
  <si>
    <t>Светодиодный прожектор VARTON AirQub Sport TV 850 Вт 4000 К 60° DALI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</si>
  <si>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</si>
  <si>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</si>
  <si>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</si>
  <si>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</si>
  <si>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</si>
  <si>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</si>
  <si>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</si>
  <si>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</si>
  <si>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</si>
  <si>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</si>
  <si>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</si>
  <si>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</si>
  <si>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</si>
  <si>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</si>
  <si>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</si>
  <si>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</si>
  <si>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</si>
  <si>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</si>
  <si>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</si>
  <si>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</si>
  <si>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</si>
  <si>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</si>
  <si>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</si>
  <si>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</si>
  <si>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</si>
  <si>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</si>
  <si>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</si>
  <si>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V1-P0-703X4-04L06-6585057</t>
  </si>
  <si>
    <t>Светодиодный прожектор VARTON AirQub Sport TV 850 Вт 5700 К 90°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</si>
  <si>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</si>
  <si>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</si>
  <si>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</si>
  <si>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</si>
  <si>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</si>
  <si>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</si>
  <si>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</si>
  <si>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</si>
  <si>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</si>
  <si>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</si>
  <si>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</si>
  <si>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</si>
  <si>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</si>
  <si>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</si>
  <si>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</si>
  <si>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</si>
  <si>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</si>
  <si>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</si>
  <si>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</si>
  <si>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</si>
  <si>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</si>
  <si>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</si>
  <si>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</si>
  <si>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</si>
  <si>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</si>
  <si>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</si>
  <si>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</si>
  <si>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</si>
  <si>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</si>
  <si>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V1-P0-703X5-04L19-65K1240</t>
  </si>
  <si>
    <t>Светодиодный прожектор VARTON AirQub Sport TV 1120 Вт 4000 К 20°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</si>
  <si>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</si>
  <si>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</si>
  <si>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</si>
  <si>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</si>
  <si>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V1-P0-703X5-04D50-65K1240</t>
  </si>
  <si>
    <t>Светодиодный прожектор VARTON AirQub Sport TV 1120 Вт 4000 К AS1  DALI</t>
  </si>
  <si>
    <t>V1-P0-703X5-04D19-65K1240</t>
  </si>
  <si>
    <t>Светодиодный прожектор VARTON AirQub Sport TV 1120 Вт 4000 К 20°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</si>
  <si>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</si>
  <si>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</si>
  <si>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</si>
  <si>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</si>
  <si>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</si>
  <si>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</si>
  <si>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</si>
  <si>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</si>
  <si>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</si>
  <si>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</si>
  <si>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</si>
  <si>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</si>
  <si>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</si>
  <si>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</si>
  <si>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</si>
  <si>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</si>
  <si>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V1-P0-703X5-04L07-65K1257</t>
  </si>
  <si>
    <t>Светодиодный прожектор VARTON AirQub Sport TV 1120 Вт 5700 К 60°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</si>
  <si>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</si>
  <si>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</si>
  <si>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</si>
  <si>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</si>
  <si>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</si>
  <si>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</si>
  <si>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</si>
  <si>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</si>
  <si>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</si>
  <si>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V1-P0-703X5-04L50-65K1257</t>
  </si>
  <si>
    <t>Светодиодный прожектор VARTON AirQub Sport TV 1120 Вт 5700 К AS1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</si>
  <si>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</si>
  <si>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</si>
  <si>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</si>
  <si>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</si>
  <si>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</si>
  <si>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</si>
  <si>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</si>
  <si>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</si>
  <si>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</si>
  <si>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</si>
  <si>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V1-P0-703X5-04D02-65K1257</t>
  </si>
  <si>
    <t>Светодиодный прожектор VARTON AirQub Sport TV 1120 Вт 5700 К 30° DALI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</si>
  <si>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</si>
  <si>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</si>
  <si>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</si>
  <si>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</si>
  <si>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</si>
  <si>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</si>
  <si>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</si>
  <si>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</si>
  <si>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</si>
  <si>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</si>
  <si>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</si>
  <si>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</si>
  <si>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</si>
  <si>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</si>
  <si>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</si>
  <si>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</si>
  <si>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</si>
  <si>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</si>
  <si>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</si>
  <si>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</si>
  <si>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</si>
  <si>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</si>
  <si>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V1-P0-702X2-04L27-6515057</t>
  </si>
  <si>
    <t>Светодиодный прожектор VARTON AirQub Sport TV 150 Вт 5700 К 10°</t>
  </si>
  <si>
    <t>15150 лм</t>
  </si>
  <si>
    <t>V1-P0-702X2-04D07-6515057</t>
  </si>
  <si>
    <t>Светодиодный прожектор VARTON AirQub Sport TV 150 Вт 5700 К 60° DALI</t>
  </si>
  <si>
    <t>V1-P0-702X2-04D06-6515057</t>
  </si>
  <si>
    <t>Светодиодный прожектор VARTON AirQub Sport TV 150 Вт 5700 К 90° DALI</t>
  </si>
  <si>
    <t>V1-P0-702X2-04D19-6515057</t>
  </si>
  <si>
    <t>Светодиодный прожектор VARTON AirQub Sport TV 150 Вт 5700 K 20° DALI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</si>
  <si>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</si>
  <si>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</si>
  <si>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</si>
  <si>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</si>
  <si>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</si>
  <si>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</si>
  <si>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</si>
  <si>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</si>
  <si>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</si>
  <si>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</si>
  <si>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</si>
  <si>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V1-P1-702X2-04L27-6528040</t>
  </si>
  <si>
    <t>Светодиодный прожектор VARTON AirQub Sport 280 Вт 4000 K 10°</t>
  </si>
  <si>
    <t>37050 лм</t>
  </si>
  <si>
    <t>V1-P1-702X2-04L19-6528040</t>
  </si>
  <si>
    <t>Светодиодный прожектор VARTON AirQub Sport 280 Вт 4000 K 20°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</si>
  <si>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</si>
  <si>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</si>
  <si>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</si>
  <si>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</si>
  <si>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V1-P1-702X2-04L06-6528040</t>
  </si>
  <si>
    <t>Светодиодный прожектор VARTON AirQub Sport 280 Вт 4000 K 90°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</si>
  <si>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</si>
  <si>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</si>
  <si>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</si>
  <si>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</si>
  <si>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</si>
  <si>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</si>
  <si>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</si>
  <si>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</si>
  <si>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</si>
  <si>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</si>
  <si>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</si>
  <si>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</si>
  <si>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V1-P1-702X2-04R06-6528040</t>
  </si>
  <si>
    <t>Светодиодный прожектор VARTON AirQub Sport 280 Вт 4000 К 90° DMX-RDM</t>
  </si>
  <si>
    <t>V1-P1-702X2-04R50-6528040</t>
  </si>
  <si>
    <t>Светодиодный прожектор VARTON AirQub Sport 280 Вт 4000 К AS1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</si>
  <si>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</si>
  <si>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</si>
  <si>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</si>
  <si>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</si>
  <si>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V1-P1-702X2-04R19-6528040</t>
  </si>
  <si>
    <t>Светодиодный прожектор VARTON AirQub Sport 280 Вт 4000 К 20° DMX-RDM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</si>
  <si>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</si>
  <si>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</si>
  <si>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</si>
  <si>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</si>
  <si>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</si>
  <si>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</si>
  <si>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V1-P1-702X2-04L02-6528050</t>
  </si>
  <si>
    <t>Светодиодный прожектор VARTON AirQub Sport 280 Вт 5000 К 30°</t>
  </si>
  <si>
    <t>V1-P1-702X2-04L06-6528050</t>
  </si>
  <si>
    <t>Светодиодный прожектор VARTON AirQub Sport 280 Вт 5000 К 90°</t>
  </si>
  <si>
    <t>V1-P1-702X2-04L07-6528050</t>
  </si>
  <si>
    <t>Светодиодный прожектор VARTON AirQub Sport 280 Вт 5000 К 60°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</si>
  <si>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</si>
  <si>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</si>
  <si>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</si>
  <si>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</si>
  <si>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</si>
  <si>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</si>
  <si>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V1-P1-702X2-04D06-6528050</t>
  </si>
  <si>
    <t>Светодиодный прожектор VARTON AirQub Sport 280 Вт 5000 К 90° DALI</t>
  </si>
  <si>
    <t>V1-P1-702X2-04D07-6528050</t>
  </si>
  <si>
    <t>Светодиодный прожектор VARTON AirQub Sport 280 Вт 5000 К 60° DALI</t>
  </si>
  <si>
    <t>V1-P1-702X2-04D50-6528050</t>
  </si>
  <si>
    <t>Светодиодный прожектор VARTON AirQub Sport 280 Вт 5000 К AS1  DALI</t>
  </si>
  <si>
    <t>V1-P1-702X2-04R50-6528050</t>
  </si>
  <si>
    <t>Светодиодный прожектор VARTON AirQub Sport 280 Вт 5000 К AS1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</si>
  <si>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</si>
  <si>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</si>
  <si>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</si>
  <si>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</si>
  <si>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</si>
  <si>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</si>
  <si>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</si>
  <si>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</si>
  <si>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</si>
  <si>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</si>
  <si>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</si>
  <si>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</si>
  <si>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</si>
  <si>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</si>
  <si>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</si>
  <si>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</si>
  <si>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</si>
  <si>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</si>
  <si>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</si>
  <si>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V1-P1-702X3-04L07-6542040</t>
  </si>
  <si>
    <t>Светодиодный прожектор VARTON AirQub Sport 420 Вт 4000 K 60°</t>
  </si>
  <si>
    <t>V1-P1-702X3-04L02-6542040</t>
  </si>
  <si>
    <t>Светодиодный прожектор VARTON AirQub Sport 420 Вт 4000 К 30°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</si>
  <si>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</si>
  <si>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</si>
  <si>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</si>
  <si>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</si>
  <si>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</si>
  <si>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</si>
  <si>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</si>
  <si>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</si>
  <si>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</si>
  <si>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</si>
  <si>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V1-P1-702X3-04D19-6542040</t>
  </si>
  <si>
    <t>Светодиодный прожектор VARTON AirQub Sport 420 Вт 4000 К 20° DALI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</si>
  <si>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</si>
  <si>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</si>
  <si>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</si>
  <si>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</si>
  <si>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</si>
  <si>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</si>
  <si>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</si>
  <si>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</si>
  <si>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</si>
  <si>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</si>
  <si>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</si>
  <si>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</si>
  <si>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V1-P1-702X3-04L06-6542050</t>
  </si>
  <si>
    <t>Светодиодный прожектор VARTON AirQub Sport 420 Вт 5000 К 90°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</si>
  <si>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</si>
  <si>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</si>
  <si>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</si>
  <si>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</si>
  <si>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</si>
  <si>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</si>
  <si>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</si>
  <si>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</si>
  <si>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</si>
  <si>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</si>
  <si>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</si>
  <si>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</si>
  <si>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</si>
  <si>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</si>
  <si>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V1-P1-702X3-04D27-6542050</t>
  </si>
  <si>
    <t>Светодиодный прожектор VARTON AirQub Sport 420 Вт 5000 К 10°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</si>
  <si>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</si>
  <si>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</si>
  <si>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</si>
  <si>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</si>
  <si>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V1-P1-702X3-04R07-6542050</t>
  </si>
  <si>
    <t>Светодиодный прожектор VARTON AirQub Sport 420 Вт 5000 К 60° DMX-RDM</t>
  </si>
  <si>
    <t>V1-P1-702X3-04R06-6542050</t>
  </si>
  <si>
    <t>Светодиодный прожектор VARTON AirQub Sport 420 Вт 5000 К 90° DMX-RDM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</si>
  <si>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</si>
  <si>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</si>
  <si>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</si>
  <si>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</si>
  <si>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</si>
  <si>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</si>
  <si>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</si>
  <si>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</si>
  <si>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</si>
  <si>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</si>
  <si>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V1-P1-703X3-04L19-6564040</t>
  </si>
  <si>
    <t>Светодиодный прожектор VARTON AirQub Sport 640 Вт 4000 K 20°</t>
  </si>
  <si>
    <t>V1-P1-703X3-04L27-6564040</t>
  </si>
  <si>
    <t>Светодиодный прожектор VARTON AirQub Sport 640 Вт 4000 K 10°</t>
  </si>
  <si>
    <t>85170 лм</t>
  </si>
  <si>
    <t>V1-P1-703X3-04L07-6564040</t>
  </si>
  <si>
    <t>Светодиодный прожектор VARTON AirQub Sport 640 Вт 4000 K 60°</t>
  </si>
  <si>
    <t>V1-P1-703X3-04L02-6564040</t>
  </si>
  <si>
    <t>Светодиодный прожектор VARTON AirQub Sport 640 Вт 4000 K 30°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</si>
  <si>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</si>
  <si>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</si>
  <si>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</si>
  <si>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</si>
  <si>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</si>
  <si>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</si>
  <si>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</si>
  <si>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</si>
  <si>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</si>
  <si>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</si>
  <si>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</si>
  <si>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</si>
  <si>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</si>
  <si>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</si>
  <si>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</si>
  <si>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</si>
  <si>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V1-P1-703X3-04R07-6564040</t>
  </si>
  <si>
    <t>Светодиодный прожектор VARTON AirQub Sport 640 Вт 4000 К 60° DMX-RDM</t>
  </si>
  <si>
    <t>V1-P1-703X3-04R19-6564040</t>
  </si>
  <si>
    <t>Светодиодный прожектор VARTON AirQub Sport 640 Вт 4000 К 20° DMX-RDM</t>
  </si>
  <si>
    <t>V1-P1-703X3-04R50-6564040</t>
  </si>
  <si>
    <t>Светодиодный прожектор VARTON AirQub Sport 640 Вт 4000 К AS1 DMX-RDM</t>
  </si>
  <si>
    <t>V1-P1-703X3-04R06-6564040</t>
  </si>
  <si>
    <t>Светодиодный прожектор VARTON AirQub Sport 640 Вт 4000 К 90° DMX-RDM</t>
  </si>
  <si>
    <t>V1-P1-703X3-04L19-6564050</t>
  </si>
  <si>
    <t>Светодиодный прожектор VARTON AirQub Sport 640 Вт 5000 K 20°</t>
  </si>
  <si>
    <t>V1-P1-703X3-04L50-6564050</t>
  </si>
  <si>
    <t>Светодиодный прожектор VARTON AirQub Sport 640 Вт 5000 К AS1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</si>
  <si>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</si>
  <si>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</si>
  <si>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</si>
  <si>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</si>
  <si>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</si>
  <si>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</si>
  <si>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V1-P1-703X3-04L02-6564050</t>
  </si>
  <si>
    <t>Светодиодный прожектор VARTON AirQub Sport 640 Вт 5000 К 30°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</si>
  <si>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</si>
  <si>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</si>
  <si>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</si>
  <si>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</si>
  <si>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V1-P1-703X3-04D02-6564050</t>
  </si>
  <si>
    <t>Светодиодный прожектор VARTON AirQub Sport 640 Вт 5000 К 30° DALI</t>
  </si>
  <si>
    <t>V1-P1-703X3-04D50-6564050</t>
  </si>
  <si>
    <t>Светодиодный прожектор VARTON AirQub Sport 640 Вт 5000 К AS1 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</si>
  <si>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</si>
  <si>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</si>
  <si>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</si>
  <si>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</si>
  <si>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</si>
  <si>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</si>
  <si>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</si>
  <si>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</si>
  <si>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</si>
  <si>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</si>
  <si>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</si>
  <si>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</si>
  <si>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</si>
  <si>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</si>
  <si>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</si>
  <si>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</si>
  <si>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</si>
  <si>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</si>
  <si>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</si>
  <si>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</si>
  <si>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</si>
  <si>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</si>
  <si>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</si>
  <si>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</si>
  <si>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</si>
  <si>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</si>
  <si>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</si>
  <si>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</si>
  <si>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</si>
  <si>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</si>
  <si>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</si>
  <si>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</si>
  <si>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</si>
  <si>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</si>
  <si>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</si>
  <si>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</si>
  <si>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</si>
  <si>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</si>
  <si>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</si>
  <si>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</si>
  <si>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</si>
  <si>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</si>
  <si>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</si>
  <si>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V1-P1-703X4-04R07-6585040</t>
  </si>
  <si>
    <t>Светодиодный прожектор VARTON AirQub Sport 850 Вт 4000 К 60°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</si>
  <si>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</si>
  <si>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</si>
  <si>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</si>
  <si>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</si>
  <si>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</si>
  <si>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</si>
  <si>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</si>
  <si>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</si>
  <si>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</si>
  <si>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</si>
  <si>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</si>
  <si>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</si>
  <si>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</si>
  <si>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</si>
  <si>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V1-P1-703X4-04L06-6585050</t>
  </si>
  <si>
    <t>Светодиодный прожектор VARTON AirQub Sport 850 Вт 5000 К 90°</t>
  </si>
  <si>
    <t>V1-P1-703X4-04L27-6585050</t>
  </si>
  <si>
    <t>Светодиодный прожектор VARTON AirQub Sport 850 Вт 5000 К 10°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</si>
  <si>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</si>
  <si>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</si>
  <si>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</si>
  <si>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</si>
  <si>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</si>
  <si>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</si>
  <si>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</si>
  <si>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</si>
  <si>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</si>
  <si>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</si>
  <si>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</si>
  <si>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</si>
  <si>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</si>
  <si>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</si>
  <si>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</si>
  <si>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</si>
  <si>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</si>
  <si>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</si>
  <si>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</si>
  <si>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</si>
  <si>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</si>
  <si>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</si>
  <si>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</si>
  <si>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V1-P1-703X5-04L19-65K1240</t>
  </si>
  <si>
    <t>Светодиодный прожектор VARTON AirQub Sport 1120 Вт 4000 K 20°</t>
  </si>
  <si>
    <t>158500 лм</t>
  </si>
  <si>
    <t>V1-P1-703X5-04L02-65K1240</t>
  </si>
  <si>
    <t>Светодиодный прожектор VARTON AirQub Sport 1120 Вт 4000 K 30°</t>
  </si>
  <si>
    <t>V1-P1-703X5-04L06-65K1240</t>
  </si>
  <si>
    <t>Светодиодный прожектор VARTON AirQub Sport 1120 Вт 4000 K 90°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</si>
  <si>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</si>
  <si>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</si>
  <si>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</si>
  <si>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</si>
  <si>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</si>
  <si>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</si>
  <si>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</si>
  <si>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</si>
  <si>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</si>
  <si>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</si>
  <si>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</si>
  <si>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</si>
  <si>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</si>
  <si>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</si>
  <si>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</si>
  <si>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V1-P1-703X5-04D06-65K1240</t>
  </si>
  <si>
    <t>Светодиодный прожектор VARTON AirQub Sport 1120 Вт 4000 К 90° DALI</t>
  </si>
  <si>
    <t>V1-P1-703X5-04D07-65K1240</t>
  </si>
  <si>
    <t>Светодиодный прожектор VARTON AirQub Sport 1120 Вт 4000 К 60° DALI</t>
  </si>
  <si>
    <t>V1-P1-703X5-04R19-65K1240</t>
  </si>
  <si>
    <t>Светодиодный прожектор VARTON AirQub Sport 1120 Вт 4000 К 20°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</si>
  <si>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</si>
  <si>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</si>
  <si>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</si>
  <si>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</si>
  <si>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</si>
  <si>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</si>
  <si>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</si>
  <si>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</si>
  <si>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V1-P1-703X5-04L02-65K1250</t>
  </si>
  <si>
    <t>Светодиодный прожектор VARTON AirQub Sport 1120 Вт 5000 К 30°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</si>
  <si>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</si>
  <si>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</si>
  <si>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</si>
  <si>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</si>
  <si>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V1-P1-703X5-04L27-65K1250</t>
  </si>
  <si>
    <t>Светодиодный прожектор VARTON AirQub Sport 1120 Вт 5000 К 10°</t>
  </si>
  <si>
    <t>V1-P1-703X5-04L50-65K1250</t>
  </si>
  <si>
    <t>Светодиодный прожектор VARTON AirQub Sport 1120 Вт 5000 К AS1</t>
  </si>
  <si>
    <t>V1-P1-703X5-04L07-65K1250</t>
  </si>
  <si>
    <t>Светодиодный прожектор VARTON AirQub Sport 1120 Вт 5000 К 60°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</si>
  <si>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</si>
  <si>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</si>
  <si>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</si>
  <si>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</si>
  <si>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</si>
  <si>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</si>
  <si>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</si>
  <si>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</si>
  <si>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</si>
  <si>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</si>
  <si>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</si>
  <si>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</si>
  <si>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V1-P1-703X5-04R50-65K1250</t>
  </si>
  <si>
    <t>Светодиодный прожектор VARTON AirQub Sport 1120 Вт 5000 К AS1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</si>
  <si>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</si>
  <si>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</si>
  <si>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</si>
  <si>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</si>
  <si>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V1-P1-703X5-04R02-65K1250</t>
  </si>
  <si>
    <t>Светодиодный прожектор VARTON AirQub Sport 1120 Вт 5000 К 30° 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</si>
  <si>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</si>
  <si>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</si>
  <si>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</si>
  <si>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</si>
  <si>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</si>
  <si>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</si>
  <si>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</si>
  <si>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</si>
  <si>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</si>
  <si>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</si>
  <si>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</si>
  <si>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</si>
  <si>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</si>
  <si>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</si>
  <si>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</si>
  <si>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</si>
  <si>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</si>
  <si>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</si>
  <si>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</si>
  <si>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</si>
  <si>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</si>
  <si>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</si>
  <si>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</si>
  <si>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</si>
  <si>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</si>
  <si>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</si>
  <si>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</si>
  <si>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V1-P0-70601-04D06-6507540</t>
  </si>
  <si>
    <t>Светодиодный светильник VARTON спортивный Olymp 2.0 Sport TV 75 Вт 4000 K IP65 угол 90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</si>
  <si>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</si>
  <si>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</si>
  <si>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</si>
  <si>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</si>
  <si>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</si>
  <si>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</si>
  <si>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</si>
  <si>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</si>
  <si>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</si>
  <si>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</si>
  <si>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</si>
  <si>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</si>
  <si>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</si>
  <si>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</si>
  <si>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</si>
  <si>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</si>
  <si>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</si>
  <si>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</si>
  <si>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</si>
  <si>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</si>
  <si>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</si>
  <si>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</si>
  <si>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</si>
  <si>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</si>
  <si>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</si>
  <si>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</si>
  <si>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</si>
  <si>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</si>
  <si>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</si>
  <si>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</si>
  <si>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</si>
  <si>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</si>
  <si>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V1-P0-70601-04D10-6507557</t>
  </si>
  <si>
    <t>Светодиодный светильник VARTON спортивный Olymp 2.0 Sport TV 75 Вт 5700 K IP65 угол 12 градусов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</si>
  <si>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</si>
  <si>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</si>
  <si>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</si>
  <si>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</si>
  <si>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</si>
  <si>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</si>
  <si>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</si>
  <si>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V1-P0-70602-04L06-6510040</t>
  </si>
  <si>
    <t>Светодиодный светильник VARTON спортивный Olymp 2.0 Sport TV 100 Вт 4000 K IP65 угол 90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</si>
  <si>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</si>
  <si>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</si>
  <si>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</si>
  <si>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</si>
  <si>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</si>
  <si>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</si>
  <si>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</si>
  <si>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</si>
  <si>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</si>
  <si>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</si>
  <si>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V1-P0-70602-04P10-6510040</t>
  </si>
  <si>
    <t>Светодиодный светильник VARTON спортивный Olymp 2.0 Sport TV 100 Вт 4000 K IP65 угол 12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</si>
  <si>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</si>
  <si>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</si>
  <si>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</si>
  <si>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</si>
  <si>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</si>
  <si>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</si>
  <si>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</si>
  <si>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</si>
  <si>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V1-P0-70602-04D06-6510040</t>
  </si>
  <si>
    <t>Светодиодный светильник VARTON спортивный Olymp 2.0 Sport TV 100 Вт 4000 K IP65 угол 90 градусов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</si>
  <si>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</si>
  <si>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</si>
  <si>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</si>
  <si>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</si>
  <si>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</si>
  <si>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</si>
  <si>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</si>
  <si>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</si>
  <si>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</si>
  <si>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</si>
  <si>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</si>
  <si>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</si>
  <si>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</si>
  <si>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</si>
  <si>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</si>
  <si>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</si>
  <si>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</si>
  <si>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</si>
  <si>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</si>
  <si>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</si>
  <si>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</si>
  <si>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</si>
  <si>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</si>
  <si>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</si>
  <si>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</si>
  <si>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</si>
  <si>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</si>
  <si>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</si>
  <si>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</si>
  <si>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</si>
  <si>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</si>
  <si>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</si>
  <si>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</si>
  <si>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</si>
  <si>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</si>
  <si>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</si>
  <si>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</si>
  <si>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</si>
  <si>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</si>
  <si>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</si>
  <si>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Olymp 2.0 Sport TV 150 Вт</t>
  </si>
  <si>
    <t>V1-P0-70603-04L06-6515040</t>
  </si>
  <si>
    <t>Светодиодный светильник VARTON спортивный Olymp 2.0 Sport TV 150 Вт 4000 K IP65 угол 90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</si>
  <si>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</si>
  <si>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</si>
  <si>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</si>
  <si>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</si>
  <si>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V1-P0-70603-04L07-6515040</t>
  </si>
  <si>
    <t>Светодиодный светильник VARTON спортивный Olymp 2.0 Sport TV 150 Вт 4000 K IP65 угол 60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</si>
  <si>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</si>
  <si>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</si>
  <si>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</si>
  <si>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</si>
  <si>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</si>
  <si>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</si>
  <si>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</si>
  <si>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</si>
  <si>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</si>
  <si>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</si>
  <si>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</si>
  <si>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</si>
  <si>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</si>
  <si>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</si>
  <si>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</si>
  <si>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</si>
  <si>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</si>
  <si>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</si>
  <si>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</si>
  <si>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</si>
  <si>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</si>
  <si>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</si>
  <si>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</si>
  <si>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</si>
  <si>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V1-P0-70603-04L06-6515057</t>
  </si>
  <si>
    <t>Светодиодный светильник VARTON спортивный Olymp 2.0 Sport TV 150 Вт 5700 K IP65 угол 90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</si>
  <si>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</si>
  <si>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</si>
  <si>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</si>
  <si>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</si>
  <si>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</si>
  <si>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</si>
  <si>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</si>
  <si>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</si>
  <si>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</si>
  <si>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</si>
  <si>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</si>
  <si>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</si>
  <si>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V1-P0-70603-04L10-6515057</t>
  </si>
  <si>
    <t>Светодиодный светильник VARTON спортивный Olymp 2.0 Sport TV 150 Вт 5700 K IP65 угол 12 градусов</t>
  </si>
  <si>
    <t>V1-P0-70603-04D07-6515057</t>
  </si>
  <si>
    <t>Светодиодный светильник VARTON спортивный Olymp 2.0 Sport TV 150 Вт 5700 K IP65 угол 60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</si>
  <si>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</si>
  <si>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</si>
  <si>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</si>
  <si>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</si>
  <si>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</si>
  <si>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</si>
  <si>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</si>
  <si>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</si>
  <si>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</si>
  <si>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</si>
  <si>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</si>
  <si>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</si>
  <si>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</si>
  <si>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</si>
  <si>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</si>
  <si>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</si>
  <si>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</si>
  <si>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</si>
  <si>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</si>
  <si>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</si>
  <si>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</si>
  <si>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</si>
  <si>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</si>
  <si>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</si>
  <si>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</si>
  <si>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</si>
  <si>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</si>
  <si>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</si>
  <si>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</si>
  <si>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</si>
  <si>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</si>
  <si>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</si>
  <si>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</si>
  <si>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</si>
  <si>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</si>
  <si>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</si>
  <si>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</si>
  <si>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</si>
  <si>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</si>
  <si>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</si>
  <si>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</si>
  <si>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</si>
  <si>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</si>
  <si>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</si>
  <si>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</si>
  <si>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</si>
  <si>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</si>
  <si>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</si>
  <si>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</si>
  <si>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</si>
  <si>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V1-P0-70604-04L10-6520057</t>
  </si>
  <si>
    <t>Светодиодный светильник VARTON спортивный Olymp 2.0 Sport TV 200 Вт 5700 K IP65 угол 12 градусов</t>
  </si>
  <si>
    <t>V1-P0-70604-04L02-6520057</t>
  </si>
  <si>
    <t>Светодиодный светильник VARTON спортивный Olymp 2.0 Sport TV 200 Вт 5700 K IP65 угол 30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</si>
  <si>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</si>
  <si>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</si>
  <si>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</si>
  <si>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</si>
  <si>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</si>
  <si>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</si>
  <si>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</si>
  <si>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</si>
  <si>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</si>
  <si>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</si>
  <si>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V1-P0-70604-04D02-6520057</t>
  </si>
  <si>
    <t>Светодиодный светильник VARTON спортивный Olymp 2.0 Sport TV 200 Вт 5700 K IP65 угол 30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</si>
  <si>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</si>
  <si>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</si>
  <si>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</si>
  <si>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</si>
  <si>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</si>
  <si>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</si>
  <si>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</si>
  <si>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</si>
  <si>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</si>
  <si>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</si>
  <si>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</si>
  <si>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</si>
  <si>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</si>
  <si>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</si>
  <si>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Olymp 2.0 Sport TV 250 Вт</t>
  </si>
  <si>
    <t>V1-P0-70608-04L10-6525040</t>
  </si>
  <si>
    <t>Светодиодный светильник VARTON спортивный Olymp 2.0 Sport TV 250 Вт 4000 K IP65 угол 12 градусов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</si>
  <si>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</si>
  <si>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</si>
  <si>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</si>
  <si>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</si>
  <si>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</si>
  <si>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</si>
  <si>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</si>
  <si>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</si>
  <si>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</si>
  <si>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</si>
  <si>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</si>
  <si>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</si>
  <si>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</si>
  <si>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</si>
  <si>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</si>
  <si>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</si>
  <si>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</si>
  <si>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</si>
  <si>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</si>
  <si>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</si>
  <si>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</si>
  <si>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</si>
  <si>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</si>
  <si>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</si>
  <si>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</si>
  <si>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</si>
  <si>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</si>
  <si>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</si>
  <si>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</si>
  <si>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</si>
  <si>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</si>
  <si>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V1-P0-70608-04P06-6525057</t>
  </si>
  <si>
    <t>Светодиодный светильник VARTON спортивный Olymp 2.0 Sport TV 250 Вт 5700 K IP65 угол 90 градусов решетка</t>
  </si>
  <si>
    <t>V1-P0-70608-04P07-6525057</t>
  </si>
  <si>
    <t>Светодиодный светильник VARTON спортивный Olymp 2.0 Sport TV 250 Вт 5700 K IP65 угол 60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</si>
  <si>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</si>
  <si>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</si>
  <si>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</si>
  <si>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</si>
  <si>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</si>
  <si>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</si>
  <si>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</si>
  <si>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</si>
  <si>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</si>
  <si>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</si>
  <si>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</si>
  <si>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</si>
  <si>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V1-P0-70608-04D06-6525057</t>
  </si>
  <si>
    <t>Светодиодный светильник VARTON спортивный Olymp 2.0 Sport TV 250 Вт 5700 K IP65 угол 90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</si>
  <si>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</si>
  <si>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</si>
  <si>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</si>
  <si>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</si>
  <si>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</si>
  <si>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</si>
  <si>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</si>
  <si>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</si>
  <si>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</si>
  <si>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</si>
  <si>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</si>
  <si>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</si>
  <si>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</si>
  <si>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</si>
  <si>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</si>
  <si>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</si>
  <si>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</si>
  <si>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</si>
  <si>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</si>
  <si>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</si>
  <si>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</si>
  <si>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</si>
  <si>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</si>
  <si>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</si>
  <si>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</si>
  <si>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</si>
  <si>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</si>
  <si>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</si>
  <si>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</si>
  <si>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</si>
  <si>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</si>
  <si>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</si>
  <si>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</si>
  <si>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</si>
  <si>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</si>
  <si>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</si>
  <si>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</si>
  <si>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</si>
  <si>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</si>
  <si>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</si>
  <si>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</si>
  <si>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</si>
  <si>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</si>
  <si>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</si>
  <si>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</si>
  <si>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</si>
  <si>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</si>
  <si>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</si>
  <si>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</si>
  <si>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</si>
  <si>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</si>
  <si>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</si>
  <si>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</si>
  <si>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</si>
  <si>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</si>
  <si>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</si>
  <si>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</si>
  <si>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</si>
  <si>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</si>
  <si>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</si>
  <si>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</si>
  <si>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</si>
  <si>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</si>
  <si>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</si>
  <si>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</si>
  <si>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</si>
  <si>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</si>
  <si>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</si>
  <si>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</si>
  <si>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</si>
  <si>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</si>
  <si>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</si>
  <si>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</si>
  <si>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</si>
  <si>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</si>
  <si>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</si>
  <si>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</si>
  <si>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</si>
  <si>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</si>
  <si>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</si>
  <si>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</si>
  <si>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</si>
  <si>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</si>
  <si>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</si>
  <si>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</si>
  <si>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</si>
  <si>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</si>
  <si>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</si>
  <si>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</si>
  <si>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</si>
  <si>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</si>
  <si>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</si>
  <si>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</si>
  <si>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</si>
  <si>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</si>
  <si>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</si>
  <si>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</si>
  <si>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</si>
  <si>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</si>
  <si>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</si>
  <si>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</si>
  <si>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</si>
  <si>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</si>
  <si>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</si>
  <si>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</si>
  <si>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</si>
  <si>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</si>
  <si>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</si>
  <si>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</si>
  <si>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</si>
  <si>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</si>
  <si>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</si>
  <si>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</si>
  <si>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</si>
  <si>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</si>
  <si>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</si>
  <si>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</si>
  <si>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</si>
  <si>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</si>
  <si>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</si>
  <si>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</si>
  <si>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</si>
  <si>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</si>
  <si>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</si>
  <si>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</si>
  <si>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</si>
  <si>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</si>
  <si>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</si>
  <si>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</si>
  <si>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</si>
  <si>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</si>
  <si>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</si>
  <si>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</si>
  <si>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</si>
  <si>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</si>
  <si>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</si>
  <si>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</si>
  <si>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</si>
  <si>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</si>
  <si>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</si>
  <si>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</si>
  <si>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</si>
  <si>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</si>
  <si>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</si>
  <si>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</si>
  <si>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</si>
  <si>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</si>
  <si>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</si>
  <si>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</si>
  <si>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</si>
  <si>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</si>
  <si>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</si>
  <si>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</si>
  <si>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</si>
  <si>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</si>
  <si>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</si>
  <si>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V1-P1-70608-04P06-6525040</t>
  </si>
  <si>
    <t>Светодиодный светильник VARTON спортивный Olymp 2.0 Sport 250 Вт 4000 K IP65 угол 90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</si>
  <si>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</si>
  <si>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</si>
  <si>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</si>
  <si>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</si>
  <si>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</si>
  <si>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</si>
  <si>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</si>
  <si>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</si>
  <si>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</si>
  <si>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</si>
  <si>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</si>
  <si>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</si>
  <si>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</si>
  <si>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</si>
  <si>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</si>
  <si>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</si>
  <si>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</si>
  <si>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</si>
  <si>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</si>
  <si>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</si>
  <si>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</si>
  <si>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</si>
  <si>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</si>
  <si>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</si>
  <si>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</si>
  <si>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</si>
  <si>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</si>
  <si>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</si>
  <si>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</si>
  <si>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</si>
  <si>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</si>
  <si>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</si>
  <si>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FL-Sport</t>
  </si>
  <si>
    <t>FL-Sport 100/130 Вт</t>
  </si>
  <si>
    <t>V1-P1-70590-04L07-6510040</t>
  </si>
  <si>
    <t>Светодиодный светильник VARTON прожектор FL-Sport 60° 100 Вт 4000 K RAL7045 муар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</si>
  <si>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</si>
  <si>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</si>
  <si>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</si>
  <si>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</si>
  <si>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V1-P1-70590-04L41-6510040</t>
  </si>
  <si>
    <t>Светодиодный светильник VARTON прожектор FL-Sport 80°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</si>
  <si>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</si>
  <si>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</si>
  <si>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</si>
  <si>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</si>
  <si>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</si>
  <si>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</si>
  <si>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</si>
  <si>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</si>
  <si>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</si>
  <si>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</si>
  <si>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</si>
  <si>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</si>
  <si>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</si>
  <si>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</si>
  <si>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</si>
  <si>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</si>
  <si>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</si>
  <si>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</si>
  <si>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</si>
  <si>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</si>
  <si>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</si>
  <si>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</si>
  <si>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</si>
  <si>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</si>
  <si>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</si>
  <si>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</si>
  <si>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</si>
  <si>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</si>
  <si>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</si>
  <si>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</si>
  <si>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</si>
  <si>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</si>
  <si>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</si>
  <si>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</si>
  <si>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</si>
  <si>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</si>
  <si>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</si>
  <si>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</si>
  <si>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</si>
  <si>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</si>
  <si>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</si>
  <si>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</si>
  <si>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</si>
  <si>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</si>
  <si>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</si>
  <si>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</si>
  <si>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</si>
  <si>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</si>
  <si>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</si>
  <si>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</si>
  <si>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</si>
  <si>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</si>
  <si>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</si>
  <si>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</si>
  <si>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</si>
  <si>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</si>
  <si>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V1-P1-70590-04D07-6513050</t>
  </si>
  <si>
    <t>Светодиодный светильник VARTON прожектор FL-Sport 60° 130 Вт 5000 К RAL7045 муар DALI</t>
  </si>
  <si>
    <t>FL-Sport 170/210 Вт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</si>
  <si>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</si>
  <si>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</si>
  <si>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</si>
  <si>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</si>
  <si>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</si>
  <si>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</si>
  <si>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</si>
  <si>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</si>
  <si>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</si>
  <si>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</si>
  <si>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</si>
  <si>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</si>
  <si>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</si>
  <si>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</si>
  <si>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</si>
  <si>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</si>
  <si>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</si>
  <si>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</si>
  <si>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</si>
  <si>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</si>
  <si>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</si>
  <si>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</si>
  <si>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</si>
  <si>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</si>
  <si>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</si>
  <si>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</si>
  <si>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</si>
  <si>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</si>
  <si>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</si>
  <si>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</si>
  <si>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</si>
  <si>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</si>
  <si>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</si>
  <si>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</si>
  <si>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</si>
  <si>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</si>
  <si>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</si>
  <si>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V1-P1-70591-04L51-6521040</t>
  </si>
  <si>
    <t>Светодиодный светильник VARTON прожектор FL-Sport ASWM 210 Вт 4000 K RAL7045 муар</t>
  </si>
  <si>
    <t>V1-P1-70591-04L07-6521040</t>
  </si>
  <si>
    <t>Светодиодный светильник VARTON прожектор FL-Sport 60°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</si>
  <si>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</si>
  <si>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</si>
  <si>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</si>
  <si>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</si>
  <si>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</si>
  <si>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</si>
  <si>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</si>
  <si>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</si>
  <si>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V1-P1-70591-04L02-6521050</t>
  </si>
  <si>
    <t>Светодиодный светильник VARTON прожектор FL-Sport 30° 210 Вт 5000 К RAL7045 муар</t>
  </si>
  <si>
    <t>V1-P1-70591-04L07-6521050</t>
  </si>
  <si>
    <t>Светодиодный светильник VARTON прожектор FL-Sport 60° 210 Вт 5000 К RAL7045 муар</t>
  </si>
  <si>
    <t>V1-P1-70591-04L51-6521050</t>
  </si>
  <si>
    <t>Светодиодный светильник VARTON прожектор FL-Sport ASWM 210 Вт 5000 К RAL7045 муар</t>
  </si>
  <si>
    <t>V1-P1-70591-04L41-6521050</t>
  </si>
  <si>
    <t>Светодиодный светильник VARTON прожектор FL-Sport 80°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</si>
  <si>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</si>
  <si>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</si>
  <si>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</si>
  <si>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</si>
  <si>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</si>
  <si>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</si>
  <si>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</si>
  <si>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</si>
  <si>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SmartLight</t>
  </si>
  <si>
    <t>AWADA система управления</t>
  </si>
  <si>
    <t>Awada вспомогательное оборудование</t>
  </si>
  <si>
    <t>DA-BTN4</t>
  </si>
  <si>
    <t>Модуль подключения настенного выключателя DA-BTN4</t>
  </si>
  <si>
    <t>DA-RL1000</t>
  </si>
  <si>
    <t>Модуль реле DA-RL1000</t>
  </si>
  <si>
    <t>DA2-BTN</t>
  </si>
  <si>
    <t>Модуль подключения настенного выключателя DA2-BTN</t>
  </si>
  <si>
    <t>DA-BTN2-DIN</t>
  </si>
  <si>
    <t>Модуль сухих контактов AWADA DA-BTN2-DIN</t>
  </si>
  <si>
    <t>DA2-REP</t>
  </si>
  <si>
    <t>Усилитель сигнала DALI DA2-REP</t>
  </si>
  <si>
    <t>DA-DIM4x500</t>
  </si>
  <si>
    <t>Диммер DALI 4х канальный DA-DIM4x500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</si>
  <si>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</si>
  <si>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</si>
  <si>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</si>
  <si>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</si>
  <si>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</si>
  <si>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</si>
  <si>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</si>
  <si>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</si>
  <si>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</si>
  <si>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</si>
  <si>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</si>
  <si>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DA2-SEN10-F</t>
  </si>
  <si>
    <t>Датчик присутствия и освещенности DA2-SEN10-F,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</si>
  <si>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</si>
  <si>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</si>
  <si>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DA2-SEN9-S</t>
  </si>
  <si>
    <t>Датчик движения с сенсором освещенности DA2-SEN9-S,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</si>
  <si>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</si>
  <si>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</si>
  <si>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DA2-SEN13-S</t>
  </si>
  <si>
    <t>Датчик движения с сенсором освещенности DA2-SEN13-S,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</si>
  <si>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</si>
  <si>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</si>
  <si>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</si>
  <si>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</si>
  <si>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</si>
  <si>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</si>
  <si>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</si>
  <si>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</si>
  <si>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</si>
  <si>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</si>
  <si>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</si>
  <si>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DA2-SEN13-F</t>
  </si>
  <si>
    <t>Датчик движения и освещенности DA2-SEN13-F, для скрытого монтажа, IP20</t>
  </si>
  <si>
    <t>DA2-SEN5-S</t>
  </si>
  <si>
    <t>Датчик движения с сенсором освещенности DA2-SEN5-S, для накладного монтажа, IP54</t>
  </si>
  <si>
    <t>DA2-SEN5-F</t>
  </si>
  <si>
    <t>Датчик движения и освещенности DA2-SEN5-F,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</si>
  <si>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</si>
  <si>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</si>
  <si>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</si>
  <si>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</si>
  <si>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</si>
  <si>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</si>
  <si>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</si>
  <si>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</si>
  <si>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</si>
  <si>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</si>
  <si>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</si>
  <si>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</si>
  <si>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</si>
  <si>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</si>
  <si>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</si>
  <si>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</si>
  <si>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</si>
  <si>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</si>
  <si>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DA2-SEN8-S</t>
  </si>
  <si>
    <t>Датчик движения и освещенности DA2-SEN8-S, для накладного монтажа, IP54</t>
  </si>
  <si>
    <t>DA2-SEN1-S</t>
  </si>
  <si>
    <t>Датчик движения с сенсором освещенности DA2-SEN1-S, для накладного монтажа, IP20</t>
  </si>
  <si>
    <t>DA2-SEN1-F</t>
  </si>
  <si>
    <t>Датчик движения с сенсором освещенности DA2-SEN1-F, для скрытого монтажа,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</si>
  <si>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</si>
  <si>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</si>
  <si>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</si>
  <si>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</si>
  <si>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</si>
  <si>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DA2-SW-B4-PB</t>
  </si>
  <si>
    <t>Кнопочная панель 4-х кл. пластиковый корпус, черный DA2-SW-B4-PB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</si>
  <si>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</si>
  <si>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</si>
  <si>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</si>
  <si>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</si>
  <si>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</si>
  <si>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</si>
  <si>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</si>
  <si>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</si>
  <si>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</si>
  <si>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</si>
  <si>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</si>
  <si>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</si>
  <si>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</si>
  <si>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</si>
  <si>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</si>
  <si>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SP-01S</t>
  </si>
  <si>
    <t>Сенсорная панель AWADA 10" P10</t>
  </si>
  <si>
    <t>SP-01</t>
  </si>
  <si>
    <t>Сенсорная панель AWADA 10,1" SP-01</t>
  </si>
  <si>
    <t>SP-04</t>
  </si>
  <si>
    <t>Сенсорная панель AWADA 21.5"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</si>
  <si>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</si>
  <si>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</si>
  <si>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</si>
  <si>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</si>
  <si>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</si>
  <si>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</si>
  <si>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</si>
  <si>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</si>
  <si>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</si>
  <si>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</si>
  <si>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</si>
  <si>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</si>
  <si>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</si>
  <si>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</si>
  <si>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</si>
  <si>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</si>
  <si>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</si>
  <si>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</si>
  <si>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</si>
  <si>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</si>
  <si>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</si>
  <si>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</si>
  <si>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</si>
  <si>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LO-M</t>
  </si>
  <si>
    <t>Контроллер управления светильником LoRa AWADA LO-M</t>
  </si>
  <si>
    <t>Awada шкафы в сборе DALI</t>
  </si>
  <si>
    <t>AL-2048-00-0000-0000</t>
  </si>
  <si>
    <t>Шкаф управления ТМ AWADA в сборе AL-2048-00-0000-0000</t>
  </si>
  <si>
    <t>AL-448-00-0000-0000</t>
  </si>
  <si>
    <t>Шкаф управления ТМ AWADA в сборе AL-448-00-0000-0000</t>
  </si>
  <si>
    <t>AL-832-00-0000-0000</t>
  </si>
  <si>
    <t>Шкаф управления ТМ AWADA в сборе AL-832-00-0000-0000</t>
  </si>
  <si>
    <t>AL-1664-00-0000-0000</t>
  </si>
  <si>
    <t>Шкаф управления ТМ AWADA в сборе AL-1664-00-0000-0000</t>
  </si>
  <si>
    <t>AL-1344-00-0000-0000</t>
  </si>
  <si>
    <t>Шкаф управления ТМ AWADA в сборе AL-1344-00-0000-0000</t>
  </si>
  <si>
    <t>AL-1856-00-0000-0000</t>
  </si>
  <si>
    <t>Шкаф управления ТМ AWADA в сборе AL-1856-00-0000-0000</t>
  </si>
  <si>
    <t>AL-1920-00-0000-0000</t>
  </si>
  <si>
    <t>Шкаф управления ТМ AWADA в сборе AL-1920-00-0000-0000</t>
  </si>
  <si>
    <t>AL-384-00-0000-0000</t>
  </si>
  <si>
    <t>Шкаф управления ТМ AWADA в сборе AL-384-00-0000-0000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</si>
  <si>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</si>
  <si>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</si>
  <si>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</si>
  <si>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</si>
  <si>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</si>
  <si>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</si>
  <si>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</si>
  <si>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</si>
  <si>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AL-1792-00-0000-0000</t>
  </si>
  <si>
    <t>Шкаф управления ТМ AWADA в сборе AL-1792-00-0000-0000</t>
  </si>
  <si>
    <t>AL-1408-00-0000-0000</t>
  </si>
  <si>
    <t>Шкаф управления ТМ AWADA в сборе AL-1408-00-0000-0000</t>
  </si>
  <si>
    <t>AL-1024-00-0000-0000</t>
  </si>
  <si>
    <t>Шкаф управления ТМ AWADA в сборе AL-1024-00-0000-0000</t>
  </si>
  <si>
    <t>AL-320-00-0000-0000</t>
  </si>
  <si>
    <t>Шкаф управления ТМ AWADA в сборе AL-320-00-0000-0000</t>
  </si>
  <si>
    <t>AL-1280-00-0000-0000</t>
  </si>
  <si>
    <t>Шкаф управления ТМ AWADA в сборе AL-1280-00-0000-0000</t>
  </si>
  <si>
    <t>AL-64-00-0000-0000</t>
  </si>
  <si>
    <t>Шкаф управления ТМ AWADA в сборе AL-64-00-0000-0000</t>
  </si>
  <si>
    <t>AL-960-00-0000-0000</t>
  </si>
  <si>
    <t>Шкаф управления ТМ AWADA в сборе AL-960-00-0000-0000</t>
  </si>
  <si>
    <t>AL-768-00-0000-0000</t>
  </si>
  <si>
    <t>Шкаф управления ТМ AWADA в сборе AL-768-00-0000-0000</t>
  </si>
  <si>
    <t>AL-1152-00-0000-0000</t>
  </si>
  <si>
    <t>Шкаф управления ТМ AWADA в сборе AL-1152-00-0000-0000</t>
  </si>
  <si>
    <t>AL-640-00-0000-0000</t>
  </si>
  <si>
    <t>Шкаф управления ТМ AWADA в сборе AL-640-00-0000-0000</t>
  </si>
  <si>
    <t>AL-1216-00-0000-0000</t>
  </si>
  <si>
    <t>Шкаф управления ТМ AWADA в сборе AL-1216-00-0000-0000</t>
  </si>
  <si>
    <t>AL-256-00-0000-0000</t>
  </si>
  <si>
    <t>Шкаф управления ТМ AWADA в сборе AL-256-00-0000-0000</t>
  </si>
  <si>
    <t>AL-1088-00-0000-0000</t>
  </si>
  <si>
    <t>Шкаф управления ТМ AWADA в сборе AL-1088-00-0000-0000</t>
  </si>
  <si>
    <t>AL-1600-00-0000-0000</t>
  </si>
  <si>
    <t>Шкаф управления ТМ AWADA в сборе AL-1600-00-0000-0000</t>
  </si>
  <si>
    <t>AL-896-00-0000-0000</t>
  </si>
  <si>
    <t>Шкаф управления ТМ AWADA в сборе AL-896-00-0000-0000</t>
  </si>
  <si>
    <t>AL-576-00-0000-0000</t>
  </si>
  <si>
    <t>Шкаф управления ТМ AWADA в сборе AL-576-00-0000-0000</t>
  </si>
  <si>
    <t>AL-1984-00-0000-0000</t>
  </si>
  <si>
    <t>Шкаф управления ТМ AWADA в сборе AL-1984-00-0000-0000</t>
  </si>
  <si>
    <t>AL-1728-00-0000-0000</t>
  </si>
  <si>
    <t>Шкаф управления ТМ AWADA в сборе AL-1728-00-0000-0000</t>
  </si>
  <si>
    <t>AL-1472-00-0000-0000</t>
  </si>
  <si>
    <t>Шкаф управления ТМ AWADA в сборе AL-1472-00-0000-0000</t>
  </si>
  <si>
    <t>AL-1536-00-0000-0000</t>
  </si>
  <si>
    <t>Шкаф управления ТМ AWADA в сборе AL-1536-00-0000-0000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</si>
  <si>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</si>
  <si>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</si>
  <si>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</si>
  <si>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</si>
  <si>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</si>
  <si>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</si>
  <si>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</si>
  <si>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V1-ST41</t>
  </si>
  <si>
    <t>Датчик движения IR 1200W 6м 360 град</t>
  </si>
  <si>
    <t>V1-ST11</t>
  </si>
  <si>
    <t>Датчик движения IR 800W 12м 180 град</t>
  </si>
  <si>
    <t>V1-ST02C</t>
  </si>
  <si>
    <t>Датчик движения IR 1200W 12м 180 град</t>
  </si>
  <si>
    <t>V1-ST752</t>
  </si>
  <si>
    <t>Датчик движения MIC 1200W 15м 180 град IP44</t>
  </si>
  <si>
    <t>V1-ST05AP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</si>
  <si>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</si>
  <si>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</si>
  <si>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</si>
  <si>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</si>
  <si>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V1-ST15</t>
  </si>
  <si>
    <t>V1-ST700C</t>
  </si>
  <si>
    <t>Датчик движения MIC 2000W 20м 360 град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</si>
  <si>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</si>
  <si>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</si>
  <si>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</si>
  <si>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</si>
  <si>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</si>
  <si>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</si>
  <si>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</si>
  <si>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</si>
  <si>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</si>
  <si>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</si>
  <si>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</si>
  <si>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</si>
  <si>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</si>
  <si>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</si>
  <si>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</si>
  <si>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</si>
  <si>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</si>
  <si>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</si>
  <si>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</si>
  <si>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</si>
  <si>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</si>
  <si>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</si>
  <si>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</si>
  <si>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</si>
  <si>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</si>
  <si>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</si>
  <si>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</si>
  <si>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</si>
  <si>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</si>
  <si>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</si>
  <si>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</si>
  <si>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</si>
  <si>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</si>
  <si>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</si>
  <si>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</si>
  <si>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</si>
  <si>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</si>
  <si>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</si>
  <si>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</si>
  <si>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</si>
  <si>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</si>
  <si>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</si>
  <si>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</si>
  <si>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</si>
  <si>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</si>
  <si>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</si>
  <si>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</si>
  <si>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</si>
  <si>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</si>
  <si>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</si>
  <si>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</si>
  <si>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</si>
  <si>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</si>
  <si>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</si>
  <si>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</si>
  <si>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</si>
  <si>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</si>
  <si>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</si>
  <si>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</si>
  <si>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</si>
  <si>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</si>
  <si>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</si>
  <si>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</si>
  <si>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</si>
  <si>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</si>
  <si>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</si>
  <si>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</si>
  <si>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</si>
  <si>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</si>
  <si>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</si>
  <si>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</si>
  <si>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</si>
  <si>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</si>
  <si>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</si>
  <si>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</si>
  <si>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</si>
  <si>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</si>
  <si>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</si>
  <si>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</si>
  <si>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</si>
  <si>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</si>
  <si>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</si>
  <si>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</si>
  <si>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</si>
  <si>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</si>
  <si>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</si>
  <si>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</si>
  <si>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</si>
  <si>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</si>
  <si>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</si>
  <si>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</si>
  <si>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</si>
  <si>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</si>
  <si>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</si>
  <si>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</si>
  <si>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</si>
  <si>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</si>
  <si>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</si>
  <si>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</si>
  <si>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</si>
  <si>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</si>
  <si>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</si>
  <si>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</si>
  <si>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</si>
  <si>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</si>
  <si>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</si>
  <si>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</si>
  <si>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</si>
  <si>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</si>
  <si>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</si>
  <si>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</si>
  <si>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</si>
  <si>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</si>
  <si>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</si>
  <si>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</si>
  <si>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</si>
  <si>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</si>
  <si>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</si>
  <si>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</si>
  <si>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</si>
  <si>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</si>
  <si>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</si>
  <si>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</si>
  <si>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</si>
  <si>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</si>
  <si>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</si>
  <si>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</si>
  <si>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</si>
  <si>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</si>
  <si>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</si>
  <si>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</si>
  <si>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</si>
  <si>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</si>
  <si>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</si>
  <si>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</si>
  <si>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</si>
  <si>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</si>
  <si>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</si>
  <si>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</si>
  <si>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</si>
  <si>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</si>
  <si>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</si>
  <si>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</si>
  <si>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</si>
  <si>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</si>
  <si>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</si>
  <si>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</si>
  <si>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</si>
  <si>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</si>
  <si>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</si>
  <si>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</si>
  <si>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</si>
  <si>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</si>
  <si>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</si>
  <si>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</si>
  <si>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</si>
  <si>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</si>
  <si>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</si>
  <si>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</si>
  <si>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</si>
  <si>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</si>
  <si>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</si>
  <si>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</si>
  <si>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</si>
  <si>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</si>
  <si>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</si>
  <si>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</si>
  <si>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</si>
  <si>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</si>
  <si>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</si>
  <si>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</si>
  <si>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</si>
  <si>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</si>
  <si>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</si>
  <si>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</si>
  <si>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</si>
  <si>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</si>
  <si>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</si>
  <si>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</si>
  <si>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</si>
  <si>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</si>
  <si>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</si>
  <si>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</si>
  <si>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</si>
  <si>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</si>
  <si>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</si>
  <si>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</si>
  <si>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</si>
  <si>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</si>
  <si>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</si>
  <si>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</si>
  <si>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</si>
  <si>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</si>
  <si>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</si>
  <si>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</si>
  <si>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</si>
  <si>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</si>
  <si>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</si>
  <si>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</si>
  <si>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</si>
  <si>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</si>
  <si>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</si>
  <si>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</si>
  <si>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</si>
  <si>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</si>
  <si>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</si>
  <si>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</si>
  <si>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</si>
  <si>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</si>
  <si>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</si>
  <si>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</si>
  <si>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</si>
  <si>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</si>
  <si>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</si>
  <si>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</si>
  <si>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</si>
  <si>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</si>
  <si>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</si>
  <si>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</si>
  <si>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</si>
  <si>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</si>
  <si>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</si>
  <si>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</si>
  <si>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</si>
  <si>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</si>
  <si>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</si>
  <si>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</si>
  <si>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</si>
  <si>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</si>
  <si>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</si>
  <si>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</si>
  <si>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</si>
  <si>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</si>
  <si>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</si>
  <si>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</si>
  <si>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</si>
  <si>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</si>
  <si>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</si>
  <si>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</si>
  <si>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</si>
  <si>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</si>
  <si>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</si>
  <si>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</si>
  <si>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</si>
  <si>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</si>
  <si>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</si>
  <si>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</si>
  <si>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</si>
  <si>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</si>
  <si>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</si>
  <si>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</si>
  <si>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</si>
  <si>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</si>
  <si>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</si>
  <si>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</si>
  <si>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</si>
  <si>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</si>
  <si>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</si>
  <si>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</si>
  <si>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</si>
  <si>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</si>
  <si>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</si>
  <si>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</si>
  <si>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</si>
  <si>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</si>
  <si>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</si>
  <si>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</si>
  <si>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</si>
  <si>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</si>
  <si>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</si>
  <si>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</si>
  <si>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</si>
  <si>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</si>
  <si>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</si>
  <si>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</si>
  <si>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</si>
  <si>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</si>
  <si>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</si>
  <si>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</si>
  <si>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</si>
  <si>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</si>
  <si>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</si>
  <si>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</si>
  <si>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</si>
  <si>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</si>
  <si>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</si>
  <si>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</si>
  <si>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</si>
  <si>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</si>
  <si>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</si>
  <si>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</si>
  <si>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</si>
  <si>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</si>
  <si>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</si>
  <si>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</si>
  <si>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</si>
  <si>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</si>
  <si>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</si>
  <si>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</si>
  <si>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</si>
  <si>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</si>
  <si>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</si>
  <si>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</si>
  <si>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</si>
  <si>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</si>
  <si>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</si>
  <si>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</si>
  <si>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</si>
  <si>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</si>
  <si>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</si>
  <si>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</si>
  <si>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</si>
  <si>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</si>
  <si>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</si>
  <si>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</si>
  <si>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</si>
  <si>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</si>
  <si>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</si>
  <si>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</si>
  <si>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</si>
  <si>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</si>
  <si>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</si>
  <si>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</si>
  <si>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</si>
  <si>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</si>
  <si>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</si>
  <si>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</si>
  <si>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</si>
  <si>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</si>
  <si>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</si>
  <si>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</si>
  <si>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</si>
  <si>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</si>
  <si>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</si>
  <si>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</si>
  <si>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</si>
  <si>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</si>
  <si>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</si>
  <si>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</si>
  <si>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</si>
  <si>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</si>
  <si>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</si>
  <si>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</si>
  <si>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</si>
  <si>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</si>
  <si>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</si>
  <si>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</si>
  <si>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</si>
  <si>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</si>
  <si>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</si>
  <si>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</si>
  <si>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</si>
  <si>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</si>
  <si>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</si>
  <si>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</si>
  <si>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</si>
  <si>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</si>
  <si>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</si>
  <si>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</si>
  <si>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</si>
  <si>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</si>
  <si>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</si>
  <si>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</si>
  <si>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</si>
  <si>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</si>
  <si>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</si>
  <si>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</si>
  <si>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</si>
  <si>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</si>
  <si>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</si>
  <si>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</si>
  <si>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</si>
  <si>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</si>
  <si>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</si>
  <si>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</si>
  <si>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</si>
  <si>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</si>
  <si>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</si>
  <si>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</si>
  <si>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</si>
  <si>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</si>
  <si>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</si>
  <si>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</si>
  <si>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</si>
  <si>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</si>
  <si>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</si>
  <si>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</si>
  <si>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</si>
  <si>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</si>
  <si>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</si>
  <si>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</si>
  <si>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</si>
  <si>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</si>
  <si>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</si>
  <si>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</si>
  <si>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</si>
  <si>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V2-A1-OP00-03.2.0033.15</t>
  </si>
  <si>
    <t>Рассеиватель опал для для A070/S 570*570мм 2 шт в упаковке</t>
  </si>
  <si>
    <t>V2-A1-OP00-03.2.0032.15</t>
  </si>
  <si>
    <t>Рассеиватель опал для Cesal 600*600*62 IP40 2 шт в упаковке</t>
  </si>
  <si>
    <t>V2-A0-OP00-03.2.0103.15</t>
  </si>
  <si>
    <t>Рассеиватель опал для Rockfon X (562*562 мм) 2 шт в упаковке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</si>
  <si>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</si>
  <si>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</si>
  <si>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</si>
  <si>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</si>
  <si>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</si>
  <si>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V2-R0-OP00-03.2.0022.15</t>
  </si>
  <si>
    <t>Рассеиватель опал для грильято с рамкой 1188*180 (1182*174 мм) 2 шт в упаковке</t>
  </si>
  <si>
    <t>V2-R0-OP00-03.2.0005.15</t>
  </si>
  <si>
    <t>Рассеиватель опал для грильято 588*588 (582*582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</si>
  <si>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</si>
  <si>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</si>
  <si>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</si>
  <si>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</si>
  <si>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</si>
  <si>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</si>
  <si>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</si>
  <si>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</si>
  <si>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V2-R0-МЕ00-02.2.0040.30</t>
  </si>
  <si>
    <t>Рассеиватель опал для L-поворота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</si>
  <si>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</si>
  <si>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</si>
  <si>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</si>
  <si>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</si>
  <si>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</si>
  <si>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</si>
  <si>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</si>
  <si>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</si>
  <si>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V2-A0-PR00-00.2.0105.25</t>
  </si>
  <si>
    <t>Рассеиватель призма стандарт для AL220 1170*100 (1169*96 мм) 2 шт в упаковке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</si>
  <si>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</si>
  <si>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</si>
  <si>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</si>
  <si>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</si>
  <si>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Рассеиватель призма стандарт для торговых светильников</t>
  </si>
  <si>
    <t>V2-R0-PR00-02.2.0031.25</t>
  </si>
  <si>
    <t>Рассеиватель призма стандарт для G-ЛАЙН 1170*100 (1170*95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</si>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</sst>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99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2.2999999999999998</v>
      </c>
      <c r="H34" s="9">
        <v>1.9800000000000002E-2</v>
      </c>
      <c r="I34" s="10">
        <v>9009.33</v>
      </c>
      <c r="J34" s="12">
        <v>63</v>
      </c>
      <c r="K34" s="7" t="s">
        <v>92</v>
      </c>
      <c r="L34" s="12">
        <v>15</v>
      </c>
      <c r="M34" s="11"/>
      <c r="N34" s="38">
        <f>I34*(100-$B$4)*(100-$B$5)/10000</f>
        <v>9009.33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1"/>
      <c r="K129" s="7"/>
      <c r="L129" s="12">
        <v>10</v>
      </c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2">
        <v>723</v>
      </c>
      <c r="K130" s="7"/>
      <c r="L130" s="11"/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302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20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30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411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23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59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6.9999999999999999E-6</v>
      </c>
      <c r="I225" s="13">
        <v>95.11</v>
      </c>
      <c r="J225" s="12">
        <v>17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23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23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230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123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485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488</v>
      </c>
      <c r="B237" s="7" t="s">
        <v>489</v>
      </c>
      <c r="C237" s="7" t="s">
        <v>471</v>
      </c>
      <c r="D237" s="7" t="s">
        <v>475</v>
      </c>
      <c r="E237" s="7" t="s">
        <v>490</v>
      </c>
      <c r="F237" s="7" t="s">
        <v>31</v>
      </c>
      <c r="G237" s="8">
        <v>0.98499999999999999</v>
      </c>
      <c r="H237" s="9">
        <v>7.5900000000000004E-3</v>
      </c>
      <c r="I237" s="10">
        <v>4746.3100000000004</v>
      </c>
      <c r="J237" s="11"/>
      <c r="K237" s="7" t="s">
        <v>92</v>
      </c>
      <c r="L237" s="12">
        <v>7</v>
      </c>
      <c r="M237" s="11"/>
      <c r="N237" s="38">
        <f>I237*(100-$B$4)*(100-$B$5)/10000</f>
        <v>4746.3100000000004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79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532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79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445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497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445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497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782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782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782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975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995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992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975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1146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1143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1276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1146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1291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1291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1362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782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782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782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992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37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1770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47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1.3284000000000001E-2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1790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1787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352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352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782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782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643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2345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2348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313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975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1291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1362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1362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2.9399999999999999E-3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2.9399999999999999E-3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2">
        <v>126</v>
      </c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2.9399999999999999E-3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2.9399999999999999E-3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2.9399999999999999E-3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0.5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2.9399999999999999E-3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2.9399999999999999E-3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91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0.98299999999999998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0.8</v>
      </c>
      <c r="H1788" s="9">
        <v>1.008E-2</v>
      </c>
      <c r="I1788" s="10">
        <v>5836.93</v>
      </c>
      <c r="J1788" s="12">
        <v>96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47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47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47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47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47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47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47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47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7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47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47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47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47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47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35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7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47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47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47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5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47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47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47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47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47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47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47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47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47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47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47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47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47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1.6999999999999999E-3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3.5739999999999999E-3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3.5739999999999999E-3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4.836E-3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5414</v>
      </c>
      <c r="B2693" s="7" t="s">
        <v>5413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5415</v>
      </c>
      <c r="B2694" s="7" t="s">
        <v>5416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2">
        <v>97</v>
      </c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73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3.0860000000000002E-3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3.0860000000000002E-3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3.0860000000000002E-3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5813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1.8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1.8</v>
      </c>
      <c r="H2967" s="9">
        <v>1.008E-2</v>
      </c>
      <c r="I2967" s="10">
        <v>7811.01</v>
      </c>
      <c r="J2967" s="12">
        <v>6</v>
      </c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1.8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8.3999999999999995E-3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1.8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1.8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1.8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99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73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0.32600000000000001</v>
      </c>
      <c r="H3115" s="9">
        <v>1.418E-3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0.81</v>
      </c>
      <c r="H3122" s="9">
        <v>3.7299999999999998E-3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73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0.81399999999999995</v>
      </c>
      <c r="H3125" s="9">
        <v>3.5040000000000002E-3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47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</v>
      </c>
      <c r="H3127" s="9">
        <v>4.4229999999999998E-3</v>
      </c>
      <c r="I3127" s="10">
        <v>7418.31</v>
      </c>
      <c r="J3127" s="11"/>
      <c r="K3127" s="7"/>
      <c r="L3127" s="11"/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248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2.7539999999999999E-3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0.92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30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0.92400000000000004</v>
      </c>
      <c r="H3146" s="9">
        <v>2.7499999999999998E-3</v>
      </c>
      <c r="I3146" s="10">
        <v>10374.879999999999</v>
      </c>
      <c r="J3146" s="12">
        <v>735</v>
      </c>
      <c r="K3146" s="7"/>
      <c r="L3146" s="11"/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2">
        <v>13</v>
      </c>
      <c r="K3155" s="7"/>
      <c r="L3155" s="12">
        <v>30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2.37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0.73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9.6089999999999995E-3</v>
      </c>
      <c r="I3321" s="10">
        <v>12144.11</v>
      </c>
      <c r="J3321" s="11"/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0.71</v>
      </c>
      <c r="H3323" s="9">
        <v>9.6089999999999995E-3</v>
      </c>
      <c r="I3323" s="10">
        <v>12144.11</v>
      </c>
      <c r="J3323" s="12">
        <v>728</v>
      </c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0.755</v>
      </c>
      <c r="H3332" s="9">
        <v>1.72E-3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1.691E-3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5.6210000000000001E-3</v>
      </c>
      <c r="I3342" s="10">
        <v>9222.24</v>
      </c>
      <c r="J3342" s="12">
        <v>400</v>
      </c>
      <c r="K3342" s="7"/>
      <c r="L3342" s="11"/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3.4399999999999999E-3</v>
      </c>
      <c r="I3343" s="10">
        <v>9222.24</v>
      </c>
      <c r="J3343" s="11"/>
      <c r="K3343" s="7"/>
      <c r="L3343" s="12">
        <v>30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1"/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2.366E-3</v>
      </c>
      <c r="I3376" s="10">
        <v>10115.700000000001</v>
      </c>
      <c r="J3376" s="12">
        <v>26</v>
      </c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</v>
      </c>
      <c r="H3384" s="9">
        <v>6.9119999999999997E-3</v>
      </c>
      <c r="I3384" s="10">
        <v>23108.59</v>
      </c>
      <c r="J3384" s="11"/>
      <c r="K3384" s="7"/>
      <c r="L3384" s="12">
        <v>30</v>
      </c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1.611</v>
      </c>
      <c r="H3385" s="9">
        <v>6.9119999999999997E-3</v>
      </c>
      <c r="I3385" s="10">
        <v>23108.59</v>
      </c>
      <c r="J3385" s="12">
        <v>42</v>
      </c>
      <c r="K3385" s="7"/>
      <c r="L3385" s="11"/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5.7600000000000004E-3</v>
      </c>
      <c r="I3386" s="10">
        <v>23108.59</v>
      </c>
      <c r="J3386" s="11"/>
      <c r="K3386" s="7"/>
      <c r="L3386" s="12">
        <v>20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4.2240000000000003E-3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2.1000000000000001E-2</v>
      </c>
      <c r="H3421" s="9">
        <v>2.5999999999999999E-2</v>
      </c>
      <c r="I3421" s="13">
        <v>773.71</v>
      </c>
      <c r="J3421" s="12">
        <v>247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0.05</v>
      </c>
      <c r="H3422" s="9">
        <v>3.9600000000000003E-2</v>
      </c>
      <c r="I3422" s="13">
        <v>831.71</v>
      </c>
      <c r="J3422" s="12">
        <v>274</v>
      </c>
      <c r="K3422" s="7"/>
      <c r="L3422" s="11"/>
      <c r="M3422" s="11"/>
      <c r="N3422" s="38">
        <f>I3422*(100-$B$4)*(100-$B$5)/10000</f>
        <v>831.71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35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2960</v>
      </c>
      <c r="F3453" s="7" t="s">
        <v>31</v>
      </c>
      <c r="G3453" s="8">
        <v>1.4259999999999999</v>
      </c>
      <c r="H3453" s="9">
        <v>1.1407E-2</v>
      </c>
      <c r="I3453" s="10">
        <v>9219.15</v>
      </c>
      <c r="J3453" s="11"/>
      <c r="K3453" s="7"/>
      <c r="L3453" s="12">
        <v>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23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432</v>
      </c>
      <c r="F3454" s="7" t="s">
        <v>31</v>
      </c>
      <c r="G3454" s="8">
        <v>1.3260000000000001</v>
      </c>
      <c r="H3454" s="9">
        <v>1.1407E-2</v>
      </c>
      <c r="I3454" s="10">
        <v>9219.15</v>
      </c>
      <c r="J3454" s="11"/>
      <c r="K3454" s="7"/>
      <c r="L3454" s="12">
        <v>15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5836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15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2960</v>
      </c>
      <c r="F3456" s="7" t="s">
        <v>31</v>
      </c>
      <c r="G3456" s="8">
        <v>1.4259999999999999</v>
      </c>
      <c r="H3456" s="9">
        <v>1.1407E-2</v>
      </c>
      <c r="I3456" s="10">
        <v>9219.15</v>
      </c>
      <c r="J3456" s="11"/>
      <c r="K3456" s="7"/>
      <c r="L3456" s="12">
        <v>5</v>
      </c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432</v>
      </c>
      <c r="F3457" s="7" t="s">
        <v>31</v>
      </c>
      <c r="G3457" s="8">
        <v>1.3260000000000001</v>
      </c>
      <c r="H3457" s="9">
        <v>1.1407E-2</v>
      </c>
      <c r="I3457" s="10">
        <v>9219.15</v>
      </c>
      <c r="J3457" s="11"/>
      <c r="K3457" s="7"/>
      <c r="L3457" s="11"/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1.3</v>
      </c>
      <c r="H3464" s="9">
        <v>1.1407E-2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1.3</v>
      </c>
      <c r="H3466" s="9">
        <v>1.1407E-2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23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313</v>
      </c>
      <c r="F3467" s="7" t="s">
        <v>31</v>
      </c>
      <c r="G3467" s="8">
        <v>1.3</v>
      </c>
      <c r="H3467" s="9">
        <v>9.9080000000000001E-3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23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1.4</v>
      </c>
      <c r="H3477" s="9">
        <v>1.1407E-2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313</v>
      </c>
      <c r="F3478" s="7" t="s">
        <v>31</v>
      </c>
      <c r="G3478" s="8">
        <v>1.4</v>
      </c>
      <c r="H3478" s="9">
        <v>9.9080000000000001E-3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313</v>
      </c>
      <c r="F3480" s="7" t="s">
        <v>31</v>
      </c>
      <c r="G3480" s="8">
        <v>1.3260000000000001</v>
      </c>
      <c r="H3480" s="9">
        <v>1.1976000000000001E-2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</v>
      </c>
      <c r="H3481" s="9">
        <v>9.9080000000000001E-3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35.1" customHeight="1" outlineLevel="5" x14ac:dyDescent="0.2">
      <c r="A3483" s="6" t="s">
        <v>6941</v>
      </c>
      <c r="B3483" s="7" t="s">
        <v>6906</v>
      </c>
      <c r="C3483" s="7" t="s">
        <v>1838</v>
      </c>
      <c r="D3483" s="7" t="s">
        <v>29</v>
      </c>
      <c r="E3483" s="7" t="s">
        <v>69</v>
      </c>
      <c r="F3483" s="7" t="s">
        <v>31</v>
      </c>
      <c r="G3483" s="8">
        <v>1.4259999999999999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3608</v>
      </c>
      <c r="F3484" s="7" t="s">
        <v>31</v>
      </c>
      <c r="G3484" s="8">
        <v>1.4259999999999999</v>
      </c>
      <c r="H3484" s="9">
        <v>1.1407E-2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9.9080000000000001E-3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313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3608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313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</v>
      </c>
      <c r="H3492" s="9">
        <v>1.1407E-2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69</v>
      </c>
      <c r="F3493" s="7" t="s">
        <v>31</v>
      </c>
      <c r="G3493" s="8">
        <v>1.4</v>
      </c>
      <c r="H3493" s="9">
        <v>1.1407E-2</v>
      </c>
      <c r="I3493" s="10">
        <v>16323.69</v>
      </c>
      <c r="J3493" s="11"/>
      <c r="K3493" s="7" t="s">
        <v>92</v>
      </c>
      <c r="L3493" s="12">
        <v>45</v>
      </c>
      <c r="M3493" s="11"/>
      <c r="N3493" s="38">
        <f>I3493*(100-$B$4)*(100-$B$5)/10000</f>
        <v>16323.69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313</v>
      </c>
      <c r="F3494" s="7" t="s">
        <v>31</v>
      </c>
      <c r="G3494" s="8">
        <v>1.4</v>
      </c>
      <c r="H3494" s="9">
        <v>9.9080000000000001E-3</v>
      </c>
      <c r="I3494" s="10">
        <v>15802.38</v>
      </c>
      <c r="J3494" s="11"/>
      <c r="K3494" s="7" t="s">
        <v>92</v>
      </c>
      <c r="L3494" s="12">
        <v>45</v>
      </c>
      <c r="M3494" s="11"/>
      <c r="N3494" s="38">
        <f>I3494*(100-$B$4)*(100-$B$5)/10000</f>
        <v>15802.38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16323.69</v>
      </c>
      <c r="J3496" s="11"/>
      <c r="K3496" s="7" t="s">
        <v>92</v>
      </c>
      <c r="L3496" s="12">
        <v>45</v>
      </c>
      <c r="M3496" s="11"/>
      <c r="N3496" s="38">
        <f>I3496*(100-$B$4)*(100-$B$5)/10000</f>
        <v>16323.69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1.1407E-2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5836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23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675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35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2960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3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675</v>
      </c>
      <c r="F3504" s="7" t="s">
        <v>31</v>
      </c>
      <c r="G3504" s="8">
        <v>1.3</v>
      </c>
      <c r="H3504" s="9">
        <v>9.9080000000000001E-3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675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675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5836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2960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2960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7010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7010</v>
      </c>
      <c r="F3522" s="7" t="s">
        <v>31</v>
      </c>
      <c r="G3522" s="8">
        <v>1.3</v>
      </c>
      <c r="H3522" s="9">
        <v>9.9080000000000001E-3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1.5740000000000001E-3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1.312E-3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1.312E-3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1.312E-3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1.42</v>
      </c>
      <c r="H3584" s="9">
        <v>1.1413E-2</v>
      </c>
      <c r="I3584" s="10">
        <v>1844.64</v>
      </c>
      <c r="J3584" s="11"/>
      <c r="K3584" s="7"/>
      <c r="L3584" s="12">
        <v>7</v>
      </c>
      <c r="M3584" s="11"/>
      <c r="N3584" s="38">
        <f>I3584*(100-$B$4)*(100-$B$5)/10000</f>
        <v>1844.64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0.7</v>
      </c>
      <c r="H3585" s="9">
        <v>6.3629999999999997E-3</v>
      </c>
      <c r="I3585" s="10">
        <v>1502.32</v>
      </c>
      <c r="J3585" s="11"/>
      <c r="K3585" s="7"/>
      <c r="L3585" s="12">
        <v>7</v>
      </c>
      <c r="M3585" s="11"/>
      <c r="N3585" s="38">
        <f>I3585*(100-$B$4)*(100-$B$5)/10000</f>
        <v>1502.32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0.69</v>
      </c>
      <c r="H3586" s="9">
        <v>6.3629999999999997E-3</v>
      </c>
      <c r="I3586" s="10">
        <v>1502.32</v>
      </c>
      <c r="J3586" s="12">
        <v>40</v>
      </c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4849.84</v>
      </c>
      <c r="J3590" s="11"/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35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30</v>
      </c>
      <c r="F3591" s="7" t="s">
        <v>31</v>
      </c>
      <c r="G3591" s="8">
        <v>1.1000000000000001</v>
      </c>
      <c r="H3591" s="9">
        <v>6.3629999999999997E-3</v>
      </c>
      <c r="I3591" s="10">
        <v>4849.84</v>
      </c>
      <c r="J3591" s="12">
        <v>34</v>
      </c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5946</v>
      </c>
      <c r="F3592" s="7" t="s">
        <v>31</v>
      </c>
      <c r="G3592" s="8">
        <v>1.4</v>
      </c>
      <c r="H3592" s="9">
        <v>6.3629999999999997E-3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2998</v>
      </c>
      <c r="F3593" s="7" t="s">
        <v>31</v>
      </c>
      <c r="G3593" s="8">
        <v>1.4</v>
      </c>
      <c r="H3593" s="9">
        <v>5.3030000000000004E-3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532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532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532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532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532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2998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532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2998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532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532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2998</v>
      </c>
      <c r="F3615" s="7" t="s">
        <v>31</v>
      </c>
      <c r="G3615" s="8">
        <v>1.1000000000000001</v>
      </c>
      <c r="H3615" s="9">
        <v>5.3030000000000004E-3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532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532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7202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7202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5946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5946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2998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79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30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532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532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2998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532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532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2998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532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532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532</v>
      </c>
      <c r="F3660" s="7" t="s">
        <v>31</v>
      </c>
      <c r="G3660" s="8">
        <v>1.9</v>
      </c>
      <c r="H3660" s="9">
        <v>1.1413E-2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532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532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532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2998</v>
      </c>
      <c r="F3668" s="7" t="s">
        <v>31</v>
      </c>
      <c r="G3668" s="8">
        <v>1.9</v>
      </c>
      <c r="H3668" s="9">
        <v>9.5110000000000004E-3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532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40</v>
      </c>
      <c r="F3674" s="7" t="s">
        <v>31</v>
      </c>
      <c r="G3674" s="8">
        <v>2.1</v>
      </c>
      <c r="H3674" s="9">
        <v>1.1413E-2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7298</v>
      </c>
      <c r="F3675" s="7" t="s">
        <v>31</v>
      </c>
      <c r="G3675" s="8">
        <v>2.1</v>
      </c>
      <c r="H3675" s="9">
        <v>9.5110000000000004E-3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7298</v>
      </c>
      <c r="F3678" s="7" t="s">
        <v>31</v>
      </c>
      <c r="G3678" s="8">
        <v>1.8</v>
      </c>
      <c r="H3678" s="9">
        <v>9.5110000000000004E-3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7298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445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7298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445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59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445</v>
      </c>
      <c r="F3688" s="7" t="s">
        <v>31</v>
      </c>
      <c r="G3688" s="8">
        <v>1.8</v>
      </c>
      <c r="H3688" s="9">
        <v>1.1413E-2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7298</v>
      </c>
      <c r="F3689" s="7" t="s">
        <v>31</v>
      </c>
      <c r="G3689" s="8">
        <v>1.8</v>
      </c>
      <c r="H3689" s="9">
        <v>9.5110000000000004E-3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7298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445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7298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445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7298</v>
      </c>
      <c r="F3705" s="7" t="s">
        <v>31</v>
      </c>
      <c r="G3705" s="8">
        <v>2.1</v>
      </c>
      <c r="H3705" s="9">
        <v>9.5110000000000004E-3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331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7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2003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331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35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2810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2003</v>
      </c>
      <c r="F3728" s="7" t="s">
        <v>31</v>
      </c>
      <c r="G3728" s="8">
        <v>1.8</v>
      </c>
      <c r="H3728" s="9">
        <v>9.5110000000000004E-3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59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9.5110000000000004E-3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2810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2810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1432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7455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7455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7455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1432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7455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2">
        <v>64</v>
      </c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352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352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7455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352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7455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7455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7455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352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7455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352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47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7455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35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7455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352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7455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7455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7530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59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2008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7530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2008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349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349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7549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349</v>
      </c>
      <c r="F3797" s="7" t="s">
        <v>31</v>
      </c>
      <c r="G3797" s="8">
        <v>2.1</v>
      </c>
      <c r="H3797" s="9">
        <v>9.5110000000000004E-3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7549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349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7549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7549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349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7549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7549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7549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349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47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7549</v>
      </c>
      <c r="F3809" s="7" t="s">
        <v>31</v>
      </c>
      <c r="G3809" s="8">
        <v>1.8</v>
      </c>
      <c r="H3809" s="9">
        <v>9.5110000000000004E-3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349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7549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7601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7598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7601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7598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7601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7598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6733.53</v>
      </c>
      <c r="J3829" s="11"/>
      <c r="K3829" s="7" t="s">
        <v>705</v>
      </c>
      <c r="L3829" s="12">
        <v>30</v>
      </c>
      <c r="M3829" s="11"/>
      <c r="N3829" s="38">
        <f>I3829*(100-$B$4)*(100-$B$5)/10000</f>
        <v>6733.53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6966.36</v>
      </c>
      <c r="J3830" s="11"/>
      <c r="K3830" s="7" t="s">
        <v>705</v>
      </c>
      <c r="L3830" s="12">
        <v>45</v>
      </c>
      <c r="M3830" s="11"/>
      <c r="N3830" s="38">
        <f>I3830*(100-$B$4)*(100-$B$5)/10000</f>
        <v>6966.36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4656.6099999999997</v>
      </c>
      <c r="J3831" s="11"/>
      <c r="K3831" s="7"/>
      <c r="L3831" s="12">
        <v>15</v>
      </c>
      <c r="M3831" s="11"/>
      <c r="N3831" s="38">
        <f>I3831*(100-$B$4)*(100-$B$5)/10000</f>
        <v>4656.6099999999997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4889.4399999999996</v>
      </c>
      <c r="J3832" s="11"/>
      <c r="K3832" s="7"/>
      <c r="L3832" s="12">
        <v>45</v>
      </c>
      <c r="M3832" s="11"/>
      <c r="N3832" s="38">
        <f>I3832*(100-$B$4)*(100-$B$5)/10000</f>
        <v>4889.4399999999996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7638</v>
      </c>
      <c r="F3838" s="7" t="s">
        <v>31</v>
      </c>
      <c r="G3838" s="8">
        <v>1.95</v>
      </c>
      <c r="H3838" s="9">
        <v>1.35E-2</v>
      </c>
      <c r="I3838" s="10">
        <v>8911.5400000000009</v>
      </c>
      <c r="J3838" s="11"/>
      <c r="K3838" s="7" t="s">
        <v>705</v>
      </c>
      <c r="L3838" s="12">
        <v>45</v>
      </c>
      <c r="M3838" s="11"/>
      <c r="N3838" s="38">
        <f>I3838*(100-$B$4)*(100-$B$5)/10000</f>
        <v>8911.5400000000009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7635</v>
      </c>
      <c r="F3839" s="7" t="s">
        <v>31</v>
      </c>
      <c r="G3839" s="8">
        <v>1.95</v>
      </c>
      <c r="H3839" s="9">
        <v>1.35E-2</v>
      </c>
      <c r="I3839" s="10">
        <v>8586.09</v>
      </c>
      <c r="J3839" s="11"/>
      <c r="K3839" s="7" t="s">
        <v>705</v>
      </c>
      <c r="L3839" s="12">
        <v>30</v>
      </c>
      <c r="M3839" s="11"/>
      <c r="N3839" s="38">
        <f>I3839*(100-$B$4)*(100-$B$5)/10000</f>
        <v>8586.09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7638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7635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7635</v>
      </c>
      <c r="F3844" s="7" t="s">
        <v>31</v>
      </c>
      <c r="G3844" s="8">
        <v>1.95</v>
      </c>
      <c r="H3844" s="9">
        <v>1.35E-2</v>
      </c>
      <c r="I3844" s="10">
        <v>8586.09</v>
      </c>
      <c r="J3844" s="11"/>
      <c r="K3844" s="7" t="s">
        <v>705</v>
      </c>
      <c r="L3844" s="12">
        <v>30</v>
      </c>
      <c r="M3844" s="11"/>
      <c r="N3844" s="38">
        <f>I3844*(100-$B$4)*(100-$B$5)/10000</f>
        <v>8586.09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7638</v>
      </c>
      <c r="F3845" s="7" t="s">
        <v>31</v>
      </c>
      <c r="G3845" s="8">
        <v>1.95</v>
      </c>
      <c r="H3845" s="9">
        <v>1.35E-2</v>
      </c>
      <c r="I3845" s="10">
        <v>8911.5400000000009</v>
      </c>
      <c r="J3845" s="11"/>
      <c r="K3845" s="7" t="s">
        <v>705</v>
      </c>
      <c r="L3845" s="12">
        <v>45</v>
      </c>
      <c r="M3845" s="11"/>
      <c r="N3845" s="38">
        <f>I3845*(100-$B$4)*(100-$B$5)/10000</f>
        <v>8911.5400000000009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904</v>
      </c>
      <c r="F3848" s="7" t="s">
        <v>31</v>
      </c>
      <c r="G3848" s="8">
        <v>1.95</v>
      </c>
      <c r="H3848" s="9">
        <v>1.125E-2</v>
      </c>
      <c r="I3848" s="10">
        <v>7205.04</v>
      </c>
      <c r="J3848" s="11"/>
      <c r="K3848" s="7"/>
      <c r="L3848" s="12">
        <v>45</v>
      </c>
      <c r="M3848" s="11"/>
      <c r="N3848" s="38">
        <f>I3848*(100-$B$4)*(100-$B$5)/10000</f>
        <v>7205.04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7661</v>
      </c>
      <c r="B3849" s="7" t="s">
        <v>7662</v>
      </c>
      <c r="C3849" s="7" t="s">
        <v>444</v>
      </c>
      <c r="D3849" s="7" t="s">
        <v>29</v>
      </c>
      <c r="E3849" s="7" t="s">
        <v>7663</v>
      </c>
      <c r="F3849" s="7" t="s">
        <v>31</v>
      </c>
      <c r="G3849" s="8">
        <v>1.95</v>
      </c>
      <c r="H3849" s="9">
        <v>1.35E-2</v>
      </c>
      <c r="I3849" s="10">
        <v>6861.95</v>
      </c>
      <c r="J3849" s="11"/>
      <c r="K3849" s="7"/>
      <c r="L3849" s="12">
        <v>15</v>
      </c>
      <c r="M3849" s="11"/>
      <c r="N3849" s="38">
        <f>I3849*(100-$B$4)*(100-$B$5)/10000</f>
        <v>6861.95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904</v>
      </c>
      <c r="F3850" s="7" t="s">
        <v>31</v>
      </c>
      <c r="G3850" s="8">
        <v>1.95</v>
      </c>
      <c r="H3850" s="9">
        <v>1.35E-2</v>
      </c>
      <c r="I3850" s="10">
        <v>9281.9699999999993</v>
      </c>
      <c r="J3850" s="11"/>
      <c r="K3850" s="7" t="s">
        <v>705</v>
      </c>
      <c r="L3850" s="12">
        <v>45</v>
      </c>
      <c r="M3850" s="11"/>
      <c r="N3850" s="38">
        <f>I3850*(100-$B$4)*(100-$B$5)/10000</f>
        <v>9281.9699999999993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7663</v>
      </c>
      <c r="F3851" s="7" t="s">
        <v>31</v>
      </c>
      <c r="G3851" s="8">
        <v>1.95</v>
      </c>
      <c r="H3851" s="9">
        <v>1.35E-2</v>
      </c>
      <c r="I3851" s="10">
        <v>8938.8700000000008</v>
      </c>
      <c r="J3851" s="11"/>
      <c r="K3851" s="7" t="s">
        <v>705</v>
      </c>
      <c r="L3851" s="12">
        <v>30</v>
      </c>
      <c r="M3851" s="11"/>
      <c r="N3851" s="38">
        <f>I3851*(100-$B$4)*(100-$B$5)/10000</f>
        <v>8938.8700000000008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7663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7663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904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904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7663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904</v>
      </c>
      <c r="F3858" s="7" t="s">
        <v>31</v>
      </c>
      <c r="G3858" s="8">
        <v>2.25</v>
      </c>
      <c r="H3858" s="9">
        <v>1.35E-2</v>
      </c>
      <c r="I3858" s="10">
        <v>15051.2</v>
      </c>
      <c r="J3858" s="11"/>
      <c r="K3858" s="7" t="s">
        <v>92</v>
      </c>
      <c r="L3858" s="12">
        <v>45</v>
      </c>
      <c r="M3858" s="11"/>
      <c r="N3858" s="38">
        <f>I3858*(100-$B$4)*(100-$B$5)/10000</f>
        <v>15051.2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7663</v>
      </c>
      <c r="F3859" s="7" t="s">
        <v>31</v>
      </c>
      <c r="G3859" s="8">
        <v>2.25</v>
      </c>
      <c r="H3859" s="9">
        <v>1.35E-2</v>
      </c>
      <c r="I3859" s="10">
        <v>14708.11</v>
      </c>
      <c r="J3859" s="11"/>
      <c r="K3859" s="7" t="s">
        <v>92</v>
      </c>
      <c r="L3859" s="12">
        <v>30</v>
      </c>
      <c r="M3859" s="11"/>
      <c r="N3859" s="38">
        <f>I3859*(100-$B$4)*(100-$B$5)/10000</f>
        <v>14708.11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7353.52</v>
      </c>
      <c r="J3860" s="11"/>
      <c r="K3860" s="7"/>
      <c r="L3860" s="12">
        <v>15</v>
      </c>
      <c r="M3860" s="11"/>
      <c r="N3860" s="38">
        <f>I3860*(100-$B$4)*(100-$B$5)/10000</f>
        <v>7353.52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7721.19</v>
      </c>
      <c r="J3861" s="11"/>
      <c r="K3861" s="7"/>
      <c r="L3861" s="12">
        <v>45</v>
      </c>
      <c r="M3861" s="11"/>
      <c r="N3861" s="38">
        <f>I3861*(100-$B$4)*(100-$B$5)/10000</f>
        <v>7721.19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7689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7686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7689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7686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7686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7689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1.125E-2</v>
      </c>
      <c r="I3870" s="10">
        <v>15199.67</v>
      </c>
      <c r="J3870" s="11"/>
      <c r="K3870" s="7" t="s">
        <v>92</v>
      </c>
      <c r="L3870" s="12">
        <v>30</v>
      </c>
      <c r="M3870" s="11"/>
      <c r="N3870" s="38">
        <f>I3870*(100-$B$4)*(100-$B$5)/10000</f>
        <v>15199.67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1.35E-2</v>
      </c>
      <c r="I3871" s="10">
        <v>15567.34</v>
      </c>
      <c r="J3871" s="11"/>
      <c r="K3871" s="7" t="s">
        <v>92</v>
      </c>
      <c r="L3871" s="12">
        <v>45</v>
      </c>
      <c r="M3871" s="11"/>
      <c r="N3871" s="38">
        <f>I3871*(100-$B$4)*(100-$B$5)/10000</f>
        <v>15567.34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8633.09</v>
      </c>
      <c r="J3873" s="11"/>
      <c r="K3873" s="7"/>
      <c r="L3873" s="12">
        <v>15</v>
      </c>
      <c r="M3873" s="11"/>
      <c r="N3873" s="38">
        <f>I3873*(100-$B$4)*(100-$B$5)/10000</f>
        <v>8633.09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9064.74</v>
      </c>
      <c r="J3874" s="11"/>
      <c r="K3874" s="7"/>
      <c r="L3874" s="12">
        <v>45</v>
      </c>
      <c r="M3874" s="11"/>
      <c r="N3874" s="38">
        <f>I3874*(100-$B$4)*(100-$B$5)/10000</f>
        <v>9064.74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7713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7716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2.18E-2</v>
      </c>
      <c r="I3879" s="10">
        <v>9064.74</v>
      </c>
      <c r="J3879" s="11"/>
      <c r="K3879" s="7"/>
      <c r="L3879" s="12">
        <v>45</v>
      </c>
      <c r="M3879" s="11"/>
      <c r="N3879" s="38">
        <f>I3879*(100-$B$4)*(100-$B$5)/10000</f>
        <v>9064.74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1.8200000000000001E-2</v>
      </c>
      <c r="I3880" s="10">
        <v>8633.09</v>
      </c>
      <c r="J3880" s="11"/>
      <c r="K3880" s="7"/>
      <c r="L3880" s="12">
        <v>15</v>
      </c>
      <c r="M3880" s="11"/>
      <c r="N3880" s="38">
        <f>I3880*(100-$B$4)*(100-$B$5)/10000</f>
        <v>8633.09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7716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7713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16910.89</v>
      </c>
      <c r="J3883" s="11"/>
      <c r="K3883" s="7" t="s">
        <v>92</v>
      </c>
      <c r="L3883" s="12">
        <v>45</v>
      </c>
      <c r="M3883" s="11"/>
      <c r="N3883" s="38">
        <f>I3883*(100-$B$4)*(100-$B$5)/10000</f>
        <v>16910.89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16479.240000000002</v>
      </c>
      <c r="J3884" s="11"/>
      <c r="K3884" s="7" t="s">
        <v>92</v>
      </c>
      <c r="L3884" s="12">
        <v>30</v>
      </c>
      <c r="M3884" s="11"/>
      <c r="N3884" s="38">
        <f>I3884*(100-$B$4)*(100-$B$5)/10000</f>
        <v>16479.240000000002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7742</v>
      </c>
      <c r="F3889" s="7" t="s">
        <v>31</v>
      </c>
      <c r="G3889" s="8">
        <v>2.4500000000000002</v>
      </c>
      <c r="H3889" s="9">
        <v>2.18E-2</v>
      </c>
      <c r="I3889" s="10">
        <v>9419.25</v>
      </c>
      <c r="J3889" s="11"/>
      <c r="K3889" s="7"/>
      <c r="L3889" s="12">
        <v>15</v>
      </c>
      <c r="M3889" s="11"/>
      <c r="N3889" s="38">
        <f>I3889*(100-$B$4)*(100-$B$5)/10000</f>
        <v>9419.25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7739</v>
      </c>
      <c r="F3890" s="7" t="s">
        <v>31</v>
      </c>
      <c r="G3890" s="8">
        <v>2.4500000000000002</v>
      </c>
      <c r="H3890" s="9">
        <v>2.18E-2</v>
      </c>
      <c r="I3890" s="10">
        <v>9890.2099999999991</v>
      </c>
      <c r="J3890" s="11"/>
      <c r="K3890" s="7"/>
      <c r="L3890" s="12">
        <v>45</v>
      </c>
      <c r="M3890" s="11"/>
      <c r="N3890" s="38">
        <f>I3890*(100-$B$4)*(100-$B$5)/10000</f>
        <v>9890.2099999999991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7761</v>
      </c>
      <c r="F3898" s="7" t="s">
        <v>31</v>
      </c>
      <c r="G3898" s="8">
        <v>3.35</v>
      </c>
      <c r="H3898" s="9">
        <v>2.76E-2</v>
      </c>
      <c r="I3898" s="10">
        <v>19866.919999999998</v>
      </c>
      <c r="J3898" s="11"/>
      <c r="K3898" s="7" t="s">
        <v>92</v>
      </c>
      <c r="L3898" s="12">
        <v>45</v>
      </c>
      <c r="M3898" s="11"/>
      <c r="N3898" s="38">
        <f>I3898*(100-$B$4)*(100-$B$5)/10000</f>
        <v>19866.919999999998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7758</v>
      </c>
      <c r="F3899" s="7" t="s">
        <v>31</v>
      </c>
      <c r="G3899" s="8">
        <v>3.35</v>
      </c>
      <c r="H3899" s="9">
        <v>2.76E-2</v>
      </c>
      <c r="I3899" s="10">
        <v>19294.509999999998</v>
      </c>
      <c r="J3899" s="11"/>
      <c r="K3899" s="7" t="s">
        <v>92</v>
      </c>
      <c r="L3899" s="12">
        <v>30</v>
      </c>
      <c r="M3899" s="11"/>
      <c r="N3899" s="38">
        <f>I3899*(100-$B$4)*(100-$B$5)/10000</f>
        <v>19294.509999999998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7788</v>
      </c>
      <c r="F3908" s="7" t="s">
        <v>31</v>
      </c>
      <c r="G3908" s="8">
        <v>3.35</v>
      </c>
      <c r="H3908" s="9">
        <v>2.76E-2</v>
      </c>
      <c r="I3908" s="10">
        <v>20475.66</v>
      </c>
      <c r="J3908" s="11"/>
      <c r="K3908" s="7" t="s">
        <v>92</v>
      </c>
      <c r="L3908" s="12">
        <v>45</v>
      </c>
      <c r="M3908" s="11"/>
      <c r="N3908" s="38">
        <f>I3908*(100-$B$4)*(100-$B$5)/10000</f>
        <v>20475.66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7785</v>
      </c>
      <c r="F3909" s="7" t="s">
        <v>31</v>
      </c>
      <c r="G3909" s="8">
        <v>3.35</v>
      </c>
      <c r="H3909" s="9">
        <v>2.76E-2</v>
      </c>
      <c r="I3909" s="10">
        <v>19874.259999999998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19874.259999999998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7798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19874.259999999998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19874.259999999998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7799</v>
      </c>
      <c r="B3913" s="7" t="s">
        <v>7790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20475.66</v>
      </c>
      <c r="J3913" s="11"/>
      <c r="K3913" s="7" t="s">
        <v>92</v>
      </c>
      <c r="L3913" s="12">
        <v>45</v>
      </c>
      <c r="M3913" s="11"/>
      <c r="N3913" s="38">
        <f>I3913*(100-$B$4)*(100-$B$5)/10000</f>
        <v>20475.66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44</v>
      </c>
      <c r="F3931" s="7" t="s">
        <v>31</v>
      </c>
      <c r="G3931" s="8">
        <v>9</v>
      </c>
      <c r="H3931" s="9">
        <v>4.5400000000000003E-2</v>
      </c>
      <c r="I3931" s="10">
        <v>27132.720000000001</v>
      </c>
      <c r="J3931" s="11"/>
      <c r="K3931" s="7" t="s">
        <v>705</v>
      </c>
      <c r="L3931" s="12">
        <v>30</v>
      </c>
      <c r="M3931" s="11"/>
      <c r="N3931" s="38">
        <f>I3931*(100-$B$4)*(100-$B$5)/10000</f>
        <v>27132.720000000001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7829</v>
      </c>
      <c r="F3932" s="7" t="s">
        <v>31</v>
      </c>
      <c r="G3932" s="8">
        <v>9</v>
      </c>
      <c r="H3932" s="9">
        <v>4.5400000000000003E-2</v>
      </c>
      <c r="I3932" s="10">
        <v>34157.68</v>
      </c>
      <c r="J3932" s="11"/>
      <c r="K3932" s="7" t="s">
        <v>705</v>
      </c>
      <c r="L3932" s="12">
        <v>30</v>
      </c>
      <c r="M3932" s="11"/>
      <c r="N3932" s="38">
        <f>I3932*(100-$B$4)*(100-$B$5)/10000</f>
        <v>34157.68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23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7854</v>
      </c>
      <c r="F3947" s="7" t="s">
        <v>31</v>
      </c>
      <c r="G3947" s="8">
        <v>9</v>
      </c>
      <c r="H3947" s="9">
        <v>4.5400000000000003E-2</v>
      </c>
      <c r="I3947" s="10">
        <v>32571.09</v>
      </c>
      <c r="J3947" s="11"/>
      <c r="K3947" s="7"/>
      <c r="L3947" s="12">
        <v>30</v>
      </c>
      <c r="M3947" s="11"/>
      <c r="N3947" s="38">
        <f>I3947*(100-$B$4)*(100-$B$5)/10000</f>
        <v>32571.09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35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713</v>
      </c>
      <c r="F3948" s="7" t="s">
        <v>31</v>
      </c>
      <c r="G3948" s="8">
        <v>9</v>
      </c>
      <c r="H3948" s="9">
        <v>4.5400000000000003E-2</v>
      </c>
      <c r="I3948" s="10">
        <v>25475.17</v>
      </c>
      <c r="J3948" s="11"/>
      <c r="K3948" s="7"/>
      <c r="L3948" s="12">
        <v>30</v>
      </c>
      <c r="M3948" s="11"/>
      <c r="N3948" s="38">
        <f>I3948*(100-$B$4)*(100-$B$5)/10000</f>
        <v>25475.17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7854</v>
      </c>
      <c r="F3949" s="7" t="s">
        <v>31</v>
      </c>
      <c r="G3949" s="8">
        <v>9</v>
      </c>
      <c r="H3949" s="9">
        <v>4.5400000000000003E-2</v>
      </c>
      <c r="I3949" s="10">
        <v>34483.4</v>
      </c>
      <c r="J3949" s="11"/>
      <c r="K3949" s="7" t="s">
        <v>705</v>
      </c>
      <c r="L3949" s="12">
        <v>30</v>
      </c>
      <c r="M3949" s="11"/>
      <c r="N3949" s="38">
        <f>I3949*(100-$B$4)*(100-$B$5)/10000</f>
        <v>34483.4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27387.48</v>
      </c>
      <c r="J3950" s="11"/>
      <c r="K3950" s="7" t="s">
        <v>705</v>
      </c>
      <c r="L3950" s="12">
        <v>30</v>
      </c>
      <c r="M3950" s="11"/>
      <c r="N3950" s="38">
        <f>I3950*(100-$B$4)*(100-$B$5)/10000</f>
        <v>27387.48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7854</v>
      </c>
      <c r="F3951" s="7" t="s">
        <v>31</v>
      </c>
      <c r="G3951" s="8">
        <v>9.3000000000000007</v>
      </c>
      <c r="H3951" s="9">
        <v>4.5400000000000003E-2</v>
      </c>
      <c r="I3951" s="10">
        <v>39923.39</v>
      </c>
      <c r="J3951" s="11"/>
      <c r="K3951" s="7" t="s">
        <v>92</v>
      </c>
      <c r="L3951" s="12">
        <v>30</v>
      </c>
      <c r="M3951" s="11"/>
      <c r="N3951" s="38">
        <f>I3951*(100-$B$4)*(100-$B$5)/10000</f>
        <v>39923.39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713</v>
      </c>
      <c r="F3952" s="7" t="s">
        <v>31</v>
      </c>
      <c r="G3952" s="8">
        <v>9.3000000000000007</v>
      </c>
      <c r="H3952" s="9">
        <v>4.5400000000000003E-2</v>
      </c>
      <c r="I3952" s="10">
        <v>32827.47</v>
      </c>
      <c r="J3952" s="11"/>
      <c r="K3952" s="7" t="s">
        <v>92</v>
      </c>
      <c r="L3952" s="12">
        <v>30</v>
      </c>
      <c r="M3952" s="11"/>
      <c r="N3952" s="38">
        <f>I3952*(100-$B$4)*(100-$B$5)/10000</f>
        <v>32827.47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7879</v>
      </c>
      <c r="F3955" s="7" t="s">
        <v>31</v>
      </c>
      <c r="G3955" s="8">
        <v>9</v>
      </c>
      <c r="H3955" s="9">
        <v>4.5400000000000003E-2</v>
      </c>
      <c r="I3955" s="10">
        <v>34223.620000000003</v>
      </c>
      <c r="J3955" s="11"/>
      <c r="K3955" s="7" t="s">
        <v>705</v>
      </c>
      <c r="L3955" s="12">
        <v>30</v>
      </c>
      <c r="M3955" s="11"/>
      <c r="N3955" s="38">
        <f>I3955*(100-$B$4)*(100-$B$5)/10000</f>
        <v>34223.620000000003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7882</v>
      </c>
      <c r="F3956" s="7" t="s">
        <v>31</v>
      </c>
      <c r="G3956" s="8">
        <v>9</v>
      </c>
      <c r="H3956" s="9">
        <v>4.5400000000000003E-2</v>
      </c>
      <c r="I3956" s="10">
        <v>40223.85</v>
      </c>
      <c r="J3956" s="11"/>
      <c r="K3956" s="7" t="s">
        <v>705</v>
      </c>
      <c r="L3956" s="12">
        <v>30</v>
      </c>
      <c r="M3956" s="11"/>
      <c r="N3956" s="38">
        <f>I3956*(100-$B$4)*(100-$B$5)/10000</f>
        <v>40223.85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32401.25</v>
      </c>
      <c r="J3957" s="11"/>
      <c r="K3957" s="7"/>
      <c r="L3957" s="12">
        <v>30</v>
      </c>
      <c r="M3957" s="11"/>
      <c r="N3957" s="38">
        <f>I3957*(100-$B$4)*(100-$B$5)/10000</f>
        <v>32401.25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23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38401.47</v>
      </c>
      <c r="J3958" s="11"/>
      <c r="K3958" s="7"/>
      <c r="L3958" s="12">
        <v>30</v>
      </c>
      <c r="M3958" s="11"/>
      <c r="N3958" s="38">
        <f>I3958*(100-$B$4)*(100-$B$5)/10000</f>
        <v>38401.47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34223.620000000003</v>
      </c>
      <c r="J3959" s="11"/>
      <c r="K3959" s="7" t="s">
        <v>705</v>
      </c>
      <c r="L3959" s="12">
        <v>30</v>
      </c>
      <c r="M3959" s="11"/>
      <c r="N3959" s="38">
        <f>I3959*(100-$B$4)*(100-$B$5)/10000</f>
        <v>34223.620000000003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40223.85</v>
      </c>
      <c r="J3960" s="11"/>
      <c r="K3960" s="7" t="s">
        <v>705</v>
      </c>
      <c r="L3960" s="12">
        <v>30</v>
      </c>
      <c r="M3960" s="11"/>
      <c r="N3960" s="38">
        <f>I3960*(100-$B$4)*(100-$B$5)/10000</f>
        <v>40223.85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7899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7902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7902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7899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7902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7902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7899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7902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7902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7899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7902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7899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7899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7902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7949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2008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7949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7949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7949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7949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2008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7949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7949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7949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7949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7949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7949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7949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7999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8002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7999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8002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7999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7999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8002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8002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7999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8002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7999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7902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7899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7902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7902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7902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7902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7902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7902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7902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7899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7899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7949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7949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7949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7949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7949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7949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7949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2008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7949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7949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7949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7949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7949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8002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7999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7999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7999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8002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8002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7999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7999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8002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7899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7902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7902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7902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7902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7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7902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7899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7899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7902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5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7902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7902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7899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7949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7949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7949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35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7949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2008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7949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47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59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7949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7949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7949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2008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7949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35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7949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7949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47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7949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7999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8002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8002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7999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8002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7999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8002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7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8002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7999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8002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5.5380000000000004E-3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6.6400000000000001E-3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3.24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35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0.35799999999999998</v>
      </c>
      <c r="H4214" s="9">
        <v>6.8000000000000005E-4</v>
      </c>
      <c r="I4214" s="13">
        <v>809.86</v>
      </c>
      <c r="J4214" s="11"/>
      <c r="K4214" s="7"/>
      <c r="L4214" s="12">
        <v>7</v>
      </c>
      <c r="M4214" s="11"/>
      <c r="N4214" s="38">
        <f>I4214*(100-$B$4)*(100-$B$5)/10000</f>
        <v>809.86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0.2</v>
      </c>
      <c r="H4215" s="9">
        <v>2.0000000000000001E-4</v>
      </c>
      <c r="I4215" s="10">
        <v>1355.26</v>
      </c>
      <c r="J4215" s="11"/>
      <c r="K4215" s="7"/>
      <c r="L4215" s="12">
        <v>7</v>
      </c>
      <c r="M4215" s="11"/>
      <c r="N4215" s="38">
        <f>I4215*(100-$B$4)*(100-$B$5)/10000</f>
        <v>1355.26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53</v>
      </c>
      <c r="G4216" s="8">
        <v>0.02</v>
      </c>
      <c r="H4216" s="9">
        <v>2.6999999999999999E-5</v>
      </c>
      <c r="I4216" s="13">
        <v>411.35</v>
      </c>
      <c r="J4216" s="11"/>
      <c r="K4216" s="7"/>
      <c r="L4216" s="12">
        <v>7</v>
      </c>
      <c r="M4216" s="11"/>
      <c r="N4216" s="38">
        <f>I4216*(100-$B$4)*(100-$B$5)/10000</f>
        <v>411.35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782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8411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782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8411</v>
      </c>
      <c r="F4224" s="7" t="s">
        <v>31</v>
      </c>
      <c r="G4224" s="8">
        <v>2.58</v>
      </c>
      <c r="H4224" s="9">
        <v>7.6030000000000004E-3</v>
      </c>
      <c r="I4224" s="10">
        <v>13557.72</v>
      </c>
      <c r="J4224" s="11"/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782</v>
      </c>
      <c r="F4225" s="7" t="s">
        <v>31</v>
      </c>
      <c r="G4225" s="8">
        <v>2.58</v>
      </c>
      <c r="H4225" s="9">
        <v>9.1229999999999992E-3</v>
      </c>
      <c r="I4225" s="10">
        <v>13557.72</v>
      </c>
      <c r="J4225" s="12">
        <v>3</v>
      </c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8435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8432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8435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8432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8455</v>
      </c>
      <c r="F4244" s="7" t="s">
        <v>31</v>
      </c>
      <c r="G4244" s="8">
        <v>2.58</v>
      </c>
      <c r="H4244" s="9">
        <v>9.1229999999999992E-3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8458</v>
      </c>
      <c r="F4245" s="7" t="s">
        <v>31</v>
      </c>
      <c r="G4245" s="8">
        <v>2.58</v>
      </c>
      <c r="H4245" s="9">
        <v>7.6030000000000004E-3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8455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8458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8481</v>
      </c>
      <c r="F4253" s="7" t="s">
        <v>31</v>
      </c>
      <c r="G4253" s="8">
        <v>3.3809999999999998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8478</v>
      </c>
      <c r="F4254" s="7" t="s">
        <v>31</v>
      </c>
      <c r="G4254" s="8">
        <v>3.75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8481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8478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8481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8478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8505</v>
      </c>
      <c r="F4267" s="7" t="s">
        <v>31</v>
      </c>
      <c r="G4267" s="8">
        <v>3.75</v>
      </c>
      <c r="H4267" s="9">
        <v>1.3100000000000001E-2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8508</v>
      </c>
      <c r="F4268" s="7" t="s">
        <v>31</v>
      </c>
      <c r="G4268" s="8">
        <v>3.75</v>
      </c>
      <c r="H4268" s="9">
        <v>1.038E-2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8505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8508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8538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8535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8538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8535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8538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8535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1.2836999999999999E-2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8562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8562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8562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8565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1.2836999999999999E-2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8626</v>
      </c>
      <c r="F4325" s="7" t="s">
        <v>31</v>
      </c>
      <c r="G4325" s="8">
        <v>4.37</v>
      </c>
      <c r="H4325" s="9">
        <v>1.2836999999999999E-2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8623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8626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8623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2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2">
        <v>19</v>
      </c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47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47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47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2">
        <v>3</v>
      </c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40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2">
        <v>6</v>
      </c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47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47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3.12</v>
      </c>
      <c r="H4391" s="9">
        <v>1.0919999999999999E-2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47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47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47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8897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8898</v>
      </c>
      <c r="B4455" s="7" t="s">
        <v>8899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8900</v>
      </c>
      <c r="B4456" s="7" t="s">
        <v>8901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8902</v>
      </c>
      <c r="B4457" s="7" t="s">
        <v>8828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3.9249999999999998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47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3.88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2998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2998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5.5380000000000004E-3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2979</v>
      </c>
      <c r="F4513" s="7" t="s">
        <v>31</v>
      </c>
      <c r="G4513" s="8">
        <v>3.2</v>
      </c>
      <c r="H4513" s="9">
        <v>6.646E-3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2998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2979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5.5380000000000004E-3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7202</v>
      </c>
      <c r="F4527" s="7" t="s">
        <v>31</v>
      </c>
      <c r="G4527" s="8">
        <v>3.2</v>
      </c>
      <c r="H4527" s="9">
        <v>5.5380000000000004E-3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9034</v>
      </c>
      <c r="F4528" s="7" t="s">
        <v>31</v>
      </c>
      <c r="G4528" s="8">
        <v>3.2</v>
      </c>
      <c r="H4528" s="9">
        <v>6.646E-3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7202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9034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7202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7202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9034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7202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9072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331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331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9072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9072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9109</v>
      </c>
      <c r="B4561" s="7" t="s">
        <v>9110</v>
      </c>
      <c r="C4561" s="7" t="s">
        <v>124</v>
      </c>
      <c r="D4561" s="7" t="s">
        <v>29</v>
      </c>
      <c r="E4561" s="7" t="s">
        <v>9111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9111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9111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9111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2810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9111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9111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2810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47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9111</v>
      </c>
      <c r="F4570" s="7" t="s">
        <v>31</v>
      </c>
      <c r="G4570" s="8">
        <v>3.2</v>
      </c>
      <c r="H4570" s="9">
        <v>1.3806000000000001E-2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9111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2810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9111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9111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9111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9111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9111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9111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9111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9111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1.2184E-2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8794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9158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8794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9158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8794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8794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9158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8794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1.0153000000000001E-2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9195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9198</v>
      </c>
      <c r="B4604" s="7" t="s">
        <v>9199</v>
      </c>
      <c r="C4604" s="7" t="s">
        <v>6331</v>
      </c>
      <c r="D4604" s="7" t="s">
        <v>29</v>
      </c>
      <c r="E4604" s="7" t="s">
        <v>9200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9200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9195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9200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9195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9200</v>
      </c>
      <c r="F4613" s="7" t="s">
        <v>31</v>
      </c>
      <c r="G4613" s="8">
        <v>4</v>
      </c>
      <c r="H4613" s="9">
        <v>1.0153000000000001E-2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9200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9200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9195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16896.18</v>
      </c>
      <c r="J4622" s="11"/>
      <c r="K4622" s="7"/>
      <c r="L4622" s="12">
        <v>30</v>
      </c>
      <c r="M4622" s="11"/>
      <c r="N4622" s="38">
        <f>I4622*(100-$B$4)*(100-$B$5)/10000</f>
        <v>16896.18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15206.57</v>
      </c>
      <c r="J4623" s="11"/>
      <c r="K4623" s="7"/>
      <c r="L4623" s="12">
        <v>30</v>
      </c>
      <c r="M4623" s="11"/>
      <c r="N4623" s="38">
        <f>I4623*(100-$B$4)*(100-$B$5)/10000</f>
        <v>15206.57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9238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9238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9238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15206.57</v>
      </c>
      <c r="J4627" s="11"/>
      <c r="K4627" s="7"/>
      <c r="L4627" s="12">
        <v>30</v>
      </c>
      <c r="M4627" s="11"/>
      <c r="N4627" s="38">
        <f>I4627*(100-$B$4)*(100-$B$5)/10000</f>
        <v>15206.57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16896.18</v>
      </c>
      <c r="J4628" s="11"/>
      <c r="K4628" s="7"/>
      <c r="L4628" s="12">
        <v>30</v>
      </c>
      <c r="M4628" s="11"/>
      <c r="N4628" s="38">
        <f>I4628*(100-$B$4)*(100-$B$5)/10000</f>
        <v>16896.18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15206.57</v>
      </c>
      <c r="J4629" s="11"/>
      <c r="K4629" s="7"/>
      <c r="L4629" s="12">
        <v>30</v>
      </c>
      <c r="M4629" s="11"/>
      <c r="N4629" s="38">
        <f>I4629*(100-$B$4)*(100-$B$5)/10000</f>
        <v>15206.57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16896.18</v>
      </c>
      <c r="J4630" s="11"/>
      <c r="K4630" s="7"/>
      <c r="L4630" s="12">
        <v>30</v>
      </c>
      <c r="M4630" s="11"/>
      <c r="N4630" s="38">
        <f>I4630*(100-$B$4)*(100-$B$5)/10000</f>
        <v>16896.18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9247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16896.18</v>
      </c>
      <c r="J4632" s="11"/>
      <c r="K4632" s="7"/>
      <c r="L4632" s="12">
        <v>30</v>
      </c>
      <c r="M4632" s="11"/>
      <c r="N4632" s="38">
        <f>I4632*(100-$B$4)*(100-$B$5)/10000</f>
        <v>16896.18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9262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9262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9250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9250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9274</v>
      </c>
      <c r="F4643" s="7" t="s">
        <v>31</v>
      </c>
      <c r="G4643" s="8">
        <v>4.17</v>
      </c>
      <c r="H4643" s="9">
        <v>1.0498E-2</v>
      </c>
      <c r="I4643" s="10">
        <v>18324.05</v>
      </c>
      <c r="J4643" s="11"/>
      <c r="K4643" s="7"/>
      <c r="L4643" s="12">
        <v>30</v>
      </c>
      <c r="M4643" s="11"/>
      <c r="N4643" s="38">
        <f>I4643*(100-$B$4)*(100-$B$5)/10000</f>
        <v>18324.05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8.6400000000000001E-3</v>
      </c>
      <c r="I4645" s="10">
        <v>20360.03</v>
      </c>
      <c r="J4645" s="11"/>
      <c r="K4645" s="7"/>
      <c r="L4645" s="12">
        <v>30</v>
      </c>
      <c r="M4645" s="11"/>
      <c r="N4645" s="38">
        <f>I4645*(100-$B$4)*(100-$B$5)/10000</f>
        <v>20360.03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1.0498E-2</v>
      </c>
      <c r="I4646" s="10">
        <v>18324.05</v>
      </c>
      <c r="J4646" s="11"/>
      <c r="K4646" s="7"/>
      <c r="L4646" s="12">
        <v>30</v>
      </c>
      <c r="M4646" s="11"/>
      <c r="N4646" s="38">
        <f>I4646*(100-$B$4)*(100-$B$5)/10000</f>
        <v>18324.05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9290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9290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20360.03</v>
      </c>
      <c r="J4652" s="11"/>
      <c r="K4652" s="7"/>
      <c r="L4652" s="12">
        <v>30</v>
      </c>
      <c r="M4652" s="11"/>
      <c r="N4652" s="38">
        <f>I4652*(100-$B$4)*(100-$B$5)/10000</f>
        <v>20360.03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9301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9301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9301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9304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9301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9318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9319</v>
      </c>
      <c r="B4660" s="7" t="s">
        <v>9320</v>
      </c>
      <c r="C4660" s="7" t="s">
        <v>8504</v>
      </c>
      <c r="D4660" s="7" t="s">
        <v>29</v>
      </c>
      <c r="E4660" s="7" t="s">
        <v>8794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9318</v>
      </c>
      <c r="F4662" s="7" t="s">
        <v>31</v>
      </c>
      <c r="G4662" s="8">
        <v>4.9000000000000004</v>
      </c>
      <c r="H4662" s="9">
        <v>1.2744E-2</v>
      </c>
      <c r="I4662" s="10">
        <v>22669.33</v>
      </c>
      <c r="J4662" s="11"/>
      <c r="K4662" s="7"/>
      <c r="L4662" s="12">
        <v>30</v>
      </c>
      <c r="M4662" s="11"/>
      <c r="N4662" s="38">
        <f>I4662*(100-$B$4)*(100-$B$5)/10000</f>
        <v>22669.33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8794</v>
      </c>
      <c r="F4663" s="7" t="s">
        <v>31</v>
      </c>
      <c r="G4663" s="8">
        <v>4.9000000000000004</v>
      </c>
      <c r="H4663" s="9">
        <v>1.2744E-2</v>
      </c>
      <c r="I4663" s="10">
        <v>20402.39</v>
      </c>
      <c r="J4663" s="11"/>
      <c r="K4663" s="7"/>
      <c r="L4663" s="12">
        <v>30</v>
      </c>
      <c r="M4663" s="11"/>
      <c r="N4663" s="38">
        <f>I4663*(100-$B$4)*(100-$B$5)/10000</f>
        <v>20402.39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47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9344</v>
      </c>
      <c r="F4671" s="7" t="s">
        <v>31</v>
      </c>
      <c r="G4671" s="8">
        <v>4.9000000000000004</v>
      </c>
      <c r="H4671" s="9">
        <v>1.2744E-2</v>
      </c>
      <c r="I4671" s="10">
        <v>22669.33</v>
      </c>
      <c r="J4671" s="11"/>
      <c r="K4671" s="7"/>
      <c r="L4671" s="12">
        <v>30</v>
      </c>
      <c r="M4671" s="11"/>
      <c r="N4671" s="38">
        <f>I4671*(100-$B$4)*(100-$B$5)/10000</f>
        <v>22669.33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9341</v>
      </c>
      <c r="F4672" s="7" t="s">
        <v>31</v>
      </c>
      <c r="G4672" s="8">
        <v>4.9000000000000004</v>
      </c>
      <c r="H4672" s="9">
        <v>1.2744E-2</v>
      </c>
      <c r="I4672" s="10">
        <v>20402.39</v>
      </c>
      <c r="J4672" s="11"/>
      <c r="K4672" s="7"/>
      <c r="L4672" s="12">
        <v>30</v>
      </c>
      <c r="M4672" s="11"/>
      <c r="N4672" s="38">
        <f>I4672*(100-$B$4)*(100-$B$5)/10000</f>
        <v>20402.39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7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1146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1146</v>
      </c>
      <c r="F4680" s="7" t="s">
        <v>31</v>
      </c>
      <c r="G4680" s="8">
        <v>3.214</v>
      </c>
      <c r="H4680" s="9">
        <v>8.208E-3</v>
      </c>
      <c r="I4680" s="10">
        <v>18670.47</v>
      </c>
      <c r="J4680" s="11"/>
      <c r="K4680" s="7"/>
      <c r="L4680" s="12">
        <v>20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1146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1146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3.1930000000000001</v>
      </c>
      <c r="H4683" s="9">
        <v>8.208E-3</v>
      </c>
      <c r="I4683" s="10">
        <v>18670.47</v>
      </c>
      <c r="J4683" s="11"/>
      <c r="K4683" s="7"/>
      <c r="L4683" s="12">
        <v>20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6.8399999999999997E-3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7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47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47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3.97</v>
      </c>
      <c r="H4734" s="9">
        <v>1.0498E-2</v>
      </c>
      <c r="I4734" s="10">
        <v>22134.36</v>
      </c>
      <c r="J4734" s="11"/>
      <c r="K4734" s="7"/>
      <c r="L4734" s="12">
        <v>20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20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3.96</v>
      </c>
      <c r="H4774" s="9">
        <v>1.0498E-2</v>
      </c>
      <c r="I4774" s="10">
        <v>22134.36</v>
      </c>
      <c r="J4774" s="11"/>
      <c r="K4774" s="7"/>
      <c r="L4774" s="12">
        <v>20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1.0619999999999999E-2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20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9580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9600</v>
      </c>
      <c r="B4799" s="7" t="s">
        <v>9601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4.92</v>
      </c>
      <c r="H4821" s="9">
        <v>1.2744E-2</v>
      </c>
      <c r="I4821" s="10">
        <v>23866.31</v>
      </c>
      <c r="J4821" s="11"/>
      <c r="K4821" s="7"/>
      <c r="L4821" s="12">
        <v>20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4.875</v>
      </c>
      <c r="H4826" s="9">
        <v>1.2744E-2</v>
      </c>
      <c r="I4826" s="10">
        <v>23866.31</v>
      </c>
      <c r="J4826" s="11"/>
      <c r="K4826" s="7"/>
      <c r="L4826" s="12">
        <v>20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9250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9274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9250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2">
        <v>41</v>
      </c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9304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9839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445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9839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569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569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569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9866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9863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9878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9881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9878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3.3000000000000002E-2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3.3362000000000003E-2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10025</v>
      </c>
      <c r="F5013" s="7" t="s">
        <v>31</v>
      </c>
      <c r="G5013" s="8">
        <v>4.05</v>
      </c>
      <c r="H5013" s="9">
        <v>2.1167999999999999E-2</v>
      </c>
      <c r="I5013" s="10">
        <v>18860.150000000001</v>
      </c>
      <c r="J5013" s="11"/>
      <c r="K5013" s="7"/>
      <c r="L5013" s="12">
        <v>25</v>
      </c>
      <c r="M5013" s="11"/>
      <c r="N5013" s="38">
        <f>I5013*(100-$B$4)*(100-$B$5)/10000</f>
        <v>18860.150000000001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3.74</v>
      </c>
      <c r="H5014" s="9">
        <v>1.7639999999999999E-2</v>
      </c>
      <c r="I5014" s="10">
        <v>17962.05</v>
      </c>
      <c r="J5014" s="11"/>
      <c r="K5014" s="7"/>
      <c r="L5014" s="12">
        <v>25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10025</v>
      </c>
      <c r="F5015" s="7" t="s">
        <v>31</v>
      </c>
      <c r="G5015" s="8">
        <v>4.05</v>
      </c>
      <c r="H5015" s="9">
        <v>2.1167999999999999E-2</v>
      </c>
      <c r="I5015" s="10">
        <v>18860.150000000001</v>
      </c>
      <c r="J5015" s="11"/>
      <c r="K5015" s="7"/>
      <c r="L5015" s="12">
        <v>25</v>
      </c>
      <c r="M5015" s="11"/>
      <c r="N5015" s="38">
        <f>I5015*(100-$B$4)*(100-$B$5)/10000</f>
        <v>18860.150000000001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569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10025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10025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7879</v>
      </c>
      <c r="F5019" s="7" t="s">
        <v>31</v>
      </c>
      <c r="G5019" s="8">
        <v>3.73</v>
      </c>
      <c r="H5019" s="9">
        <v>2.1167999999999999E-2</v>
      </c>
      <c r="I5019" s="10">
        <v>17962.05</v>
      </c>
      <c r="J5019" s="11"/>
      <c r="K5019" s="7"/>
      <c r="L5019" s="12">
        <v>15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7879</v>
      </c>
      <c r="F5020" s="7" t="s">
        <v>31</v>
      </c>
      <c r="G5020" s="8">
        <v>4.05</v>
      </c>
      <c r="H5020" s="9">
        <v>2.1167999999999999E-2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7879</v>
      </c>
      <c r="F5021" s="7" t="s">
        <v>31</v>
      </c>
      <c r="G5021" s="8">
        <v>4.05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7879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10025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10025</v>
      </c>
      <c r="F5024" s="7" t="s">
        <v>31</v>
      </c>
      <c r="G5024" s="8">
        <v>4.05</v>
      </c>
      <c r="H5024" s="9">
        <v>2.1167999999999999E-2</v>
      </c>
      <c r="I5024" s="10">
        <v>19763.79</v>
      </c>
      <c r="J5024" s="11"/>
      <c r="K5024" s="7" t="s">
        <v>705</v>
      </c>
      <c r="L5024" s="12">
        <v>35</v>
      </c>
      <c r="M5024" s="11"/>
      <c r="N5024" s="38">
        <f>I5024*(100-$B$4)*(100-$B$5)/10000</f>
        <v>19763.79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47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7879</v>
      </c>
      <c r="F5025" s="7" t="s">
        <v>31</v>
      </c>
      <c r="G5025" s="8">
        <v>4.05</v>
      </c>
      <c r="H5025" s="9">
        <v>2.1167999999999999E-2</v>
      </c>
      <c r="I5025" s="10">
        <v>18822.66</v>
      </c>
      <c r="J5025" s="11"/>
      <c r="K5025" s="7" t="s">
        <v>705</v>
      </c>
      <c r="L5025" s="12">
        <v>35</v>
      </c>
      <c r="M5025" s="11"/>
      <c r="N5025" s="38">
        <f>I5025*(100-$B$4)*(100-$B$5)/10000</f>
        <v>18822.66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7879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10025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10025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10025</v>
      </c>
      <c r="F5031" s="7" t="s">
        <v>31</v>
      </c>
      <c r="G5031" s="8">
        <v>4.05</v>
      </c>
      <c r="H5031" s="9">
        <v>2.1167999999999999E-2</v>
      </c>
      <c r="I5031" s="10">
        <v>18860.150000000001</v>
      </c>
      <c r="J5031" s="11"/>
      <c r="K5031" s="7"/>
      <c r="L5031" s="12">
        <v>25</v>
      </c>
      <c r="M5031" s="11"/>
      <c r="N5031" s="38">
        <f>I5031*(100-$B$4)*(100-$B$5)/10000</f>
        <v>18860.150000000001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7879</v>
      </c>
      <c r="F5032" s="7" t="s">
        <v>31</v>
      </c>
      <c r="G5032" s="8">
        <v>3.82</v>
      </c>
      <c r="H5032" s="9">
        <v>1.7639999999999999E-2</v>
      </c>
      <c r="I5032" s="10">
        <v>17962.05</v>
      </c>
      <c r="J5032" s="11"/>
      <c r="K5032" s="7"/>
      <c r="L5032" s="12">
        <v>25</v>
      </c>
      <c r="M5032" s="11"/>
      <c r="N5032" s="38">
        <f>I5032*(100-$B$4)*(100-$B$5)/10000</f>
        <v>17962.05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10025</v>
      </c>
      <c r="F5033" s="7" t="s">
        <v>31</v>
      </c>
      <c r="G5033" s="8">
        <v>4.05</v>
      </c>
      <c r="H5033" s="9">
        <v>2.1167999999999999E-2</v>
      </c>
      <c r="I5033" s="10">
        <v>18860.150000000001</v>
      </c>
      <c r="J5033" s="11"/>
      <c r="K5033" s="7"/>
      <c r="L5033" s="12">
        <v>25</v>
      </c>
      <c r="M5033" s="11"/>
      <c r="N5033" s="38">
        <f>I5033*(100-$B$4)*(100-$B$5)/10000</f>
        <v>18860.150000000001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3.73</v>
      </c>
      <c r="H5034" s="9">
        <v>2.1167999999999999E-2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10070</v>
      </c>
      <c r="F5035" s="7" t="s">
        <v>31</v>
      </c>
      <c r="G5035" s="8">
        <v>4.05</v>
      </c>
      <c r="H5035" s="9">
        <v>2.1167999999999999E-2</v>
      </c>
      <c r="I5035" s="10">
        <v>18860.150000000001</v>
      </c>
      <c r="J5035" s="11"/>
      <c r="K5035" s="7"/>
      <c r="L5035" s="12">
        <v>25</v>
      </c>
      <c r="M5035" s="11"/>
      <c r="N5035" s="38">
        <f>I5035*(100-$B$4)*(100-$B$5)/10000</f>
        <v>18860.150000000001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10025</v>
      </c>
      <c r="F5036" s="7" t="s">
        <v>31</v>
      </c>
      <c r="G5036" s="8">
        <v>4.05</v>
      </c>
      <c r="H5036" s="9">
        <v>2.1167999999999999E-2</v>
      </c>
      <c r="I5036" s="10">
        <v>18860.150000000001</v>
      </c>
      <c r="J5036" s="11"/>
      <c r="K5036" s="7"/>
      <c r="L5036" s="12">
        <v>25</v>
      </c>
      <c r="M5036" s="11"/>
      <c r="N5036" s="38">
        <f>I5036*(100-$B$4)*(100-$B$5)/10000</f>
        <v>18860.150000000001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7879</v>
      </c>
      <c r="F5037" s="7" t="s">
        <v>31</v>
      </c>
      <c r="G5037" s="8">
        <v>4.05</v>
      </c>
      <c r="H5037" s="9">
        <v>2.1167999999999999E-2</v>
      </c>
      <c r="I5037" s="10">
        <v>17962.05</v>
      </c>
      <c r="J5037" s="11"/>
      <c r="K5037" s="7"/>
      <c r="L5037" s="12">
        <v>15</v>
      </c>
      <c r="M5037" s="11"/>
      <c r="N5037" s="38">
        <f>I5037*(100-$B$4)*(100-$B$5)/10000</f>
        <v>17962.05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3.7349999999999999</v>
      </c>
      <c r="H5038" s="9">
        <v>2.1167999999999999E-2</v>
      </c>
      <c r="I5038" s="10">
        <v>17962.05</v>
      </c>
      <c r="J5038" s="11"/>
      <c r="K5038" s="7"/>
      <c r="L5038" s="12">
        <v>25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7879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7879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10025</v>
      </c>
      <c r="F5041" s="7" t="s">
        <v>31</v>
      </c>
      <c r="G5041" s="8">
        <v>4.05</v>
      </c>
      <c r="H5041" s="9">
        <v>2.1167999999999999E-2</v>
      </c>
      <c r="I5041" s="10">
        <v>19763.79</v>
      </c>
      <c r="J5041" s="11"/>
      <c r="K5041" s="7" t="s">
        <v>705</v>
      </c>
      <c r="L5041" s="12">
        <v>35</v>
      </c>
      <c r="M5041" s="11"/>
      <c r="N5041" s="38">
        <f>I5041*(100-$B$4)*(100-$B$5)/10000</f>
        <v>19763.79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7879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10025</v>
      </c>
      <c r="F5043" s="7" t="s">
        <v>31</v>
      </c>
      <c r="G5043" s="8">
        <v>4.05</v>
      </c>
      <c r="H5043" s="9">
        <v>2.1167999999999999E-2</v>
      </c>
      <c r="I5043" s="10">
        <v>19763.79</v>
      </c>
      <c r="J5043" s="11"/>
      <c r="K5043" s="7" t="s">
        <v>705</v>
      </c>
      <c r="L5043" s="12">
        <v>35</v>
      </c>
      <c r="M5043" s="11"/>
      <c r="N5043" s="38">
        <f>I5043*(100-$B$4)*(100-$B$5)/10000</f>
        <v>19763.79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7879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7879</v>
      </c>
      <c r="F5045" s="7" t="s">
        <v>31</v>
      </c>
      <c r="G5045" s="8">
        <v>4.05</v>
      </c>
      <c r="H5045" s="9">
        <v>2.1167999999999999E-2</v>
      </c>
      <c r="I5045" s="10">
        <v>18822.66</v>
      </c>
      <c r="J5045" s="11"/>
      <c r="K5045" s="7" t="s">
        <v>705</v>
      </c>
      <c r="L5045" s="12">
        <v>35</v>
      </c>
      <c r="M5045" s="11"/>
      <c r="N5045" s="38">
        <f>I5045*(100-$B$4)*(100-$B$5)/10000</f>
        <v>18822.66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10025</v>
      </c>
      <c r="F5046" s="7" t="s">
        <v>31</v>
      </c>
      <c r="G5046" s="8">
        <v>4.05</v>
      </c>
      <c r="H5046" s="9">
        <v>2.1167999999999999E-2</v>
      </c>
      <c r="I5046" s="10">
        <v>19763.79</v>
      </c>
      <c r="J5046" s="11"/>
      <c r="K5046" s="7" t="s">
        <v>705</v>
      </c>
      <c r="L5046" s="12">
        <v>35</v>
      </c>
      <c r="M5046" s="11"/>
      <c r="N5046" s="38">
        <f>I5046*(100-$B$4)*(100-$B$5)/10000</f>
        <v>19763.79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10025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7879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24050.9</v>
      </c>
      <c r="J5050" s="11"/>
      <c r="K5050" s="7"/>
      <c r="L5050" s="12">
        <v>25</v>
      </c>
      <c r="M5050" s="11"/>
      <c r="N5050" s="38">
        <f>I5050*(100-$B$4)*(100-$B$5)/10000</f>
        <v>24050.9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7998</v>
      </c>
      <c r="D5051" s="7" t="s">
        <v>29</v>
      </c>
      <c r="E5051" s="7" t="s">
        <v>10102</v>
      </c>
      <c r="F5051" s="7" t="s">
        <v>31</v>
      </c>
      <c r="G5051" s="8">
        <v>4.1500000000000004</v>
      </c>
      <c r="H5051" s="9">
        <v>2.9739999999999999E-2</v>
      </c>
      <c r="I5051" s="10">
        <v>25253.42</v>
      </c>
      <c r="J5051" s="11"/>
      <c r="K5051" s="7"/>
      <c r="L5051" s="12">
        <v>25</v>
      </c>
      <c r="M5051" s="11"/>
      <c r="N5051" s="38">
        <f>I5051*(100-$B$4)*(100-$B$5)/10000</f>
        <v>25253.42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10102</v>
      </c>
      <c r="F5052" s="7" t="s">
        <v>31</v>
      </c>
      <c r="G5052" s="8">
        <v>4.1500000000000004</v>
      </c>
      <c r="H5052" s="9">
        <v>2.9739999999999999E-2</v>
      </c>
      <c r="I5052" s="10">
        <v>25253.42</v>
      </c>
      <c r="J5052" s="11"/>
      <c r="K5052" s="7"/>
      <c r="L5052" s="12">
        <v>25</v>
      </c>
      <c r="M5052" s="11"/>
      <c r="N5052" s="38">
        <f>I5052*(100-$B$4)*(100-$B$5)/10000</f>
        <v>25253.42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10102</v>
      </c>
      <c r="F5053" s="7" t="s">
        <v>31</v>
      </c>
      <c r="G5053" s="8">
        <v>4.1500000000000004</v>
      </c>
      <c r="H5053" s="9">
        <v>2.9739999999999999E-2</v>
      </c>
      <c r="I5053" s="10">
        <v>25253.42</v>
      </c>
      <c r="J5053" s="11"/>
      <c r="K5053" s="7"/>
      <c r="L5053" s="12">
        <v>25</v>
      </c>
      <c r="M5053" s="11"/>
      <c r="N5053" s="38">
        <f>I5053*(100-$B$4)*(100-$B$5)/10000</f>
        <v>25253.42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655</v>
      </c>
      <c r="F5054" s="7" t="s">
        <v>31</v>
      </c>
      <c r="G5054" s="8">
        <v>4.1500000000000004</v>
      </c>
      <c r="H5054" s="9">
        <v>2.478E-2</v>
      </c>
      <c r="I5054" s="10">
        <v>24050.880000000001</v>
      </c>
      <c r="J5054" s="11"/>
      <c r="K5054" s="7"/>
      <c r="L5054" s="12">
        <v>25</v>
      </c>
      <c r="M5054" s="11"/>
      <c r="N5054" s="38">
        <f>I5054*(100-$B$4)*(100-$B$5)/10000</f>
        <v>24050.880000000001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655</v>
      </c>
      <c r="F5055" s="7" t="s">
        <v>31</v>
      </c>
      <c r="G5055" s="8">
        <v>4.4800000000000004</v>
      </c>
      <c r="H5055" s="9">
        <v>2.478E-2</v>
      </c>
      <c r="I5055" s="10">
        <v>24050.9</v>
      </c>
      <c r="J5055" s="11"/>
      <c r="K5055" s="7"/>
      <c r="L5055" s="12">
        <v>25</v>
      </c>
      <c r="M5055" s="11"/>
      <c r="N5055" s="38">
        <f>I5055*(100-$B$4)*(100-$B$5)/10000</f>
        <v>24050.9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15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10102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15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4.1500000000000004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35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10102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10102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4.4800000000000004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25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10102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24050.9</v>
      </c>
      <c r="J5068" s="11"/>
      <c r="K5068" s="7"/>
      <c r="L5068" s="12">
        <v>25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10102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2.478E-2</v>
      </c>
      <c r="I5071" s="10">
        <v>24050.880000000001</v>
      </c>
      <c r="J5071" s="11"/>
      <c r="K5071" s="7"/>
      <c r="L5071" s="12">
        <v>25</v>
      </c>
      <c r="M5071" s="11"/>
      <c r="N5071" s="38">
        <f>I5071*(100-$B$4)*(100-$B$5)/10000</f>
        <v>24050.880000000001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24050.9</v>
      </c>
      <c r="J5072" s="11"/>
      <c r="K5072" s="7"/>
      <c r="L5072" s="12">
        <v>15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10102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10102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10102</v>
      </c>
      <c r="F5075" s="7" t="s">
        <v>31</v>
      </c>
      <c r="G5075" s="8">
        <v>4.1500000000000004</v>
      </c>
      <c r="H5075" s="9">
        <v>2.9739999999999999E-2</v>
      </c>
      <c r="I5075" s="10">
        <v>25253.42</v>
      </c>
      <c r="J5075" s="11"/>
      <c r="K5075" s="7"/>
      <c r="L5075" s="12">
        <v>25</v>
      </c>
      <c r="M5075" s="11"/>
      <c r="N5075" s="38">
        <f>I5075*(100-$B$4)*(100-$B$5)/10000</f>
        <v>25253.42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24050.9</v>
      </c>
      <c r="J5076" s="11"/>
      <c r="K5076" s="7"/>
      <c r="L5076" s="12">
        <v>25</v>
      </c>
      <c r="M5076" s="11"/>
      <c r="N5076" s="38">
        <f>I5076*(100-$B$4)*(100-$B$5)/10000</f>
        <v>24050.9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10102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47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25690.21</v>
      </c>
      <c r="J5078" s="11"/>
      <c r="K5078" s="7" t="s">
        <v>705</v>
      </c>
      <c r="L5078" s="12">
        <v>35</v>
      </c>
      <c r="M5078" s="11"/>
      <c r="N5078" s="38">
        <f>I5078*(100-$B$4)*(100-$B$5)/10000</f>
        <v>25690.21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47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2.478E-2</v>
      </c>
      <c r="I5079" s="10">
        <v>25690.21</v>
      </c>
      <c r="J5079" s="11"/>
      <c r="K5079" s="7" t="s">
        <v>705</v>
      </c>
      <c r="L5079" s="12">
        <v>35</v>
      </c>
      <c r="M5079" s="11"/>
      <c r="N5079" s="38">
        <f>I5079*(100-$B$4)*(100-$B$5)/10000</f>
        <v>25690.21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10102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10102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10102</v>
      </c>
      <c r="F5082" s="7" t="s">
        <v>31</v>
      </c>
      <c r="G5082" s="8">
        <v>4.1500000000000004</v>
      </c>
      <c r="H5082" s="9">
        <v>2.9739999999999999E-2</v>
      </c>
      <c r="I5082" s="10">
        <v>26974.720000000001</v>
      </c>
      <c r="J5082" s="11"/>
      <c r="K5082" s="7" t="s">
        <v>705</v>
      </c>
      <c r="L5082" s="12">
        <v>35</v>
      </c>
      <c r="M5082" s="11"/>
      <c r="N5082" s="38">
        <f>I5082*(100-$B$4)*(100-$B$5)/10000</f>
        <v>26974.720000000001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25690.21</v>
      </c>
      <c r="J5083" s="11"/>
      <c r="K5083" s="7" t="s">
        <v>705</v>
      </c>
      <c r="L5083" s="12">
        <v>35</v>
      </c>
      <c r="M5083" s="11"/>
      <c r="N5083" s="38">
        <f>I5083*(100-$B$4)*(100-$B$5)/10000</f>
        <v>25690.21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1.7639999999999999E-2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2.1167999999999999E-2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10177</v>
      </c>
      <c r="F5089" s="7" t="s">
        <v>31</v>
      </c>
      <c r="G5089" s="8">
        <v>5.6</v>
      </c>
      <c r="H5089" s="9">
        <v>1.7639999999999999E-2</v>
      </c>
      <c r="I5089" s="10">
        <v>30139.72</v>
      </c>
      <c r="J5089" s="11"/>
      <c r="K5089" s="7"/>
      <c r="L5089" s="12">
        <v>25</v>
      </c>
      <c r="M5089" s="11"/>
      <c r="N5089" s="38">
        <f>I5089*(100-$B$4)*(100-$B$5)/10000</f>
        <v>30139.72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31646.69</v>
      </c>
      <c r="J5090" s="11"/>
      <c r="K5090" s="7"/>
      <c r="L5090" s="12">
        <v>25</v>
      </c>
      <c r="M5090" s="11"/>
      <c r="N5090" s="38">
        <f>I5090*(100-$B$4)*(100-$B$5)/10000</f>
        <v>31646.69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5.0999999999999996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10174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5.0999999999999996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2.1167999999999999E-2</v>
      </c>
      <c r="I5095" s="10">
        <v>30139.7</v>
      </c>
      <c r="J5095" s="11"/>
      <c r="K5095" s="7"/>
      <c r="L5095" s="12">
        <v>25</v>
      </c>
      <c r="M5095" s="11"/>
      <c r="N5095" s="38">
        <f>I5095*(100-$B$4)*(100-$B$5)/10000</f>
        <v>30139.7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35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10174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10174</v>
      </c>
      <c r="F5100" s="7" t="s">
        <v>31</v>
      </c>
      <c r="G5100" s="8">
        <v>5.6</v>
      </c>
      <c r="H5100" s="9">
        <v>2.1167999999999999E-2</v>
      </c>
      <c r="I5100" s="10">
        <v>33989.1</v>
      </c>
      <c r="J5100" s="11"/>
      <c r="K5100" s="7" t="s">
        <v>705</v>
      </c>
      <c r="L5100" s="12">
        <v>35</v>
      </c>
      <c r="M5100" s="11"/>
      <c r="N5100" s="38">
        <f>I5100*(100-$B$4)*(100-$B$5)/10000</f>
        <v>33989.1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10177</v>
      </c>
      <c r="F5101" s="7" t="s">
        <v>31</v>
      </c>
      <c r="G5101" s="8">
        <v>5.0999999999999996</v>
      </c>
      <c r="H5101" s="9">
        <v>2.1167999999999999E-2</v>
      </c>
      <c r="I5101" s="10">
        <v>32370.57</v>
      </c>
      <c r="J5101" s="11"/>
      <c r="K5101" s="7" t="s">
        <v>705</v>
      </c>
      <c r="L5101" s="12">
        <v>25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5.6</v>
      </c>
      <c r="H5102" s="9">
        <v>1.7639999999999999E-2</v>
      </c>
      <c r="I5102" s="10">
        <v>32370.57</v>
      </c>
      <c r="J5102" s="11"/>
      <c r="K5102" s="7" t="s">
        <v>705</v>
      </c>
      <c r="L5102" s="12">
        <v>35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10177</v>
      </c>
      <c r="F5103" s="7" t="s">
        <v>31</v>
      </c>
      <c r="G5103" s="8">
        <v>5.0999999999999996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25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10177</v>
      </c>
      <c r="F5105" s="7" t="s">
        <v>31</v>
      </c>
      <c r="G5105" s="8">
        <v>5.0999999999999996</v>
      </c>
      <c r="H5105" s="9">
        <v>2.1167999999999999E-2</v>
      </c>
      <c r="I5105" s="10">
        <v>30139.72</v>
      </c>
      <c r="J5105" s="11"/>
      <c r="K5105" s="7"/>
      <c r="L5105" s="12">
        <v>25</v>
      </c>
      <c r="M5105" s="11"/>
      <c r="N5105" s="38">
        <f>I5105*(100-$B$4)*(100-$B$5)/10000</f>
        <v>30139.72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15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1.7639999999999999E-2</v>
      </c>
      <c r="I5109" s="10">
        <v>30139.7</v>
      </c>
      <c r="J5109" s="11"/>
      <c r="K5109" s="7"/>
      <c r="L5109" s="12">
        <v>25</v>
      </c>
      <c r="M5109" s="11"/>
      <c r="N5109" s="38">
        <f>I5109*(100-$B$4)*(100-$B$5)/10000</f>
        <v>30139.7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10174</v>
      </c>
      <c r="F5111" s="7" t="s">
        <v>31</v>
      </c>
      <c r="G5111" s="8">
        <v>5.6</v>
      </c>
      <c r="H5111" s="9">
        <v>2.1167999999999999E-2</v>
      </c>
      <c r="I5111" s="10">
        <v>31646.69</v>
      </c>
      <c r="J5111" s="11"/>
      <c r="K5111" s="7"/>
      <c r="L5111" s="12">
        <v>25</v>
      </c>
      <c r="M5111" s="11"/>
      <c r="N5111" s="38">
        <f>I5111*(100-$B$4)*(100-$B$5)/10000</f>
        <v>31646.69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10177</v>
      </c>
      <c r="F5112" s="7" t="s">
        <v>31</v>
      </c>
      <c r="G5112" s="8">
        <v>5.0999999999999996</v>
      </c>
      <c r="H5112" s="9">
        <v>2.1167999999999999E-2</v>
      </c>
      <c r="I5112" s="10">
        <v>30139.72</v>
      </c>
      <c r="J5112" s="11"/>
      <c r="K5112" s="7"/>
      <c r="L5112" s="12">
        <v>25</v>
      </c>
      <c r="M5112" s="11"/>
      <c r="N5112" s="38">
        <f>I5112*(100-$B$4)*(100-$B$5)/10000</f>
        <v>30139.72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10174</v>
      </c>
      <c r="F5113" s="7" t="s">
        <v>31</v>
      </c>
      <c r="G5113" s="8">
        <v>5.6</v>
      </c>
      <c r="H5113" s="9">
        <v>2.1167999999999999E-2</v>
      </c>
      <c r="I5113" s="10">
        <v>31646.69</v>
      </c>
      <c r="J5113" s="11"/>
      <c r="K5113" s="7"/>
      <c r="L5113" s="12">
        <v>25</v>
      </c>
      <c r="M5113" s="11"/>
      <c r="N5113" s="38">
        <f>I5113*(100-$B$4)*(100-$B$5)/10000</f>
        <v>31646.69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10174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10174</v>
      </c>
      <c r="F5116" s="7" t="s">
        <v>31</v>
      </c>
      <c r="G5116" s="8">
        <v>5.6</v>
      </c>
      <c r="H5116" s="9">
        <v>2.1167999999999999E-2</v>
      </c>
      <c r="I5116" s="10">
        <v>33989.1</v>
      </c>
      <c r="J5116" s="11"/>
      <c r="K5116" s="7" t="s">
        <v>705</v>
      </c>
      <c r="L5116" s="12">
        <v>35</v>
      </c>
      <c r="M5116" s="11"/>
      <c r="N5116" s="38">
        <f>I5116*(100-$B$4)*(100-$B$5)/10000</f>
        <v>33989.1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10177</v>
      </c>
      <c r="F5117" s="7" t="s">
        <v>31</v>
      </c>
      <c r="G5117" s="8">
        <v>5.0999999999999996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25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10177</v>
      </c>
      <c r="F5118" s="7" t="s">
        <v>31</v>
      </c>
      <c r="G5118" s="8">
        <v>5.0999999999999996</v>
      </c>
      <c r="H5118" s="9">
        <v>2.1167999999999999E-2</v>
      </c>
      <c r="I5118" s="10">
        <v>32370.57</v>
      </c>
      <c r="J5118" s="11"/>
      <c r="K5118" s="7" t="s">
        <v>705</v>
      </c>
      <c r="L5118" s="12">
        <v>35</v>
      </c>
      <c r="M5118" s="11"/>
      <c r="N5118" s="38">
        <f>I5118*(100-$B$4)*(100-$B$5)/10000</f>
        <v>32370.57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10174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10177</v>
      </c>
      <c r="F5120" s="7" t="s">
        <v>31</v>
      </c>
      <c r="G5120" s="8">
        <v>5.6</v>
      </c>
      <c r="H5120" s="9">
        <v>2.1167999999999999E-2</v>
      </c>
      <c r="I5120" s="10">
        <v>32370.57</v>
      </c>
      <c r="J5120" s="11"/>
      <c r="K5120" s="7" t="s">
        <v>705</v>
      </c>
      <c r="L5120" s="12">
        <v>35</v>
      </c>
      <c r="M5120" s="11"/>
      <c r="N5120" s="38">
        <f>I5120*(100-$B$4)*(100-$B$5)/10000</f>
        <v>32370.57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5.0999999999999996</v>
      </c>
      <c r="H5122" s="9">
        <v>1.7639999999999999E-2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6.3</v>
      </c>
      <c r="H5124" s="9">
        <v>3.0252000000000001E-2</v>
      </c>
      <c r="I5124" s="10">
        <v>38177</v>
      </c>
      <c r="J5124" s="11"/>
      <c r="K5124" s="7"/>
      <c r="L5124" s="12">
        <v>25</v>
      </c>
      <c r="M5124" s="11"/>
      <c r="N5124" s="38">
        <f>I5124*(100-$B$4)*(100-$B$5)/10000</f>
        <v>38177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7.6</v>
      </c>
      <c r="H5125" s="9">
        <v>3.0252000000000001E-2</v>
      </c>
      <c r="I5125" s="10">
        <v>38177</v>
      </c>
      <c r="J5125" s="11"/>
      <c r="K5125" s="7"/>
      <c r="L5125" s="12">
        <v>25</v>
      </c>
      <c r="M5125" s="11"/>
      <c r="N5125" s="38">
        <f>I5125*(100-$B$4)*(100-$B$5)/10000</f>
        <v>38177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10249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10254</v>
      </c>
      <c r="B5127" s="7" t="s">
        <v>10255</v>
      </c>
      <c r="C5127" s="7" t="s">
        <v>9971</v>
      </c>
      <c r="D5127" s="7" t="s">
        <v>29</v>
      </c>
      <c r="E5127" s="7" t="s">
        <v>10256</v>
      </c>
      <c r="F5127" s="7" t="s">
        <v>31</v>
      </c>
      <c r="G5127" s="8">
        <v>7.6</v>
      </c>
      <c r="H5127" s="9">
        <v>3.6302000000000001E-2</v>
      </c>
      <c r="I5127" s="10">
        <v>40085.85</v>
      </c>
      <c r="J5127" s="11"/>
      <c r="K5127" s="7"/>
      <c r="L5127" s="12">
        <v>25</v>
      </c>
      <c r="M5127" s="11"/>
      <c r="N5127" s="38">
        <f>I5127*(100-$B$4)*(100-$B$5)/10000</f>
        <v>40085.85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38176.99</v>
      </c>
      <c r="J5128" s="11"/>
      <c r="K5128" s="7"/>
      <c r="L5128" s="12">
        <v>25</v>
      </c>
      <c r="M5128" s="11"/>
      <c r="N5128" s="38">
        <f>I5128*(100-$B$4)*(100-$B$5)/10000</f>
        <v>38176.99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10256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10256</v>
      </c>
      <c r="F5130" s="7" t="s">
        <v>31</v>
      </c>
      <c r="G5130" s="8">
        <v>6.3</v>
      </c>
      <c r="H5130" s="9">
        <v>3.6302000000000001E-2</v>
      </c>
      <c r="I5130" s="10">
        <v>40085.85</v>
      </c>
      <c r="J5130" s="11"/>
      <c r="K5130" s="7"/>
      <c r="L5130" s="12">
        <v>25</v>
      </c>
      <c r="M5130" s="11"/>
      <c r="N5130" s="38">
        <f>I5130*(100-$B$4)*(100-$B$5)/10000</f>
        <v>40085.85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10249</v>
      </c>
      <c r="F5131" s="7" t="s">
        <v>31</v>
      </c>
      <c r="G5131" s="8">
        <v>7.6</v>
      </c>
      <c r="H5131" s="9">
        <v>3.6302000000000001E-2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10256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10249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10256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10249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10256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10256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10256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10256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3.0252000000000001E-2</v>
      </c>
      <c r="I5143" s="10">
        <v>38177</v>
      </c>
      <c r="J5143" s="11"/>
      <c r="K5143" s="7"/>
      <c r="L5143" s="12">
        <v>15</v>
      </c>
      <c r="M5143" s="11"/>
      <c r="N5143" s="38">
        <f>I5143*(100-$B$4)*(100-$B$5)/10000</f>
        <v>38177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10249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10249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10256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10256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10249</v>
      </c>
      <c r="F5148" s="7" t="s">
        <v>31</v>
      </c>
      <c r="G5148" s="8">
        <v>7.6</v>
      </c>
      <c r="H5148" s="9">
        <v>3.6302000000000001E-2</v>
      </c>
      <c r="I5148" s="10">
        <v>38176.99</v>
      </c>
      <c r="J5148" s="11"/>
      <c r="K5148" s="7"/>
      <c r="L5148" s="12">
        <v>25</v>
      </c>
      <c r="M5148" s="11"/>
      <c r="N5148" s="38">
        <f>I5148*(100-$B$4)*(100-$B$5)/10000</f>
        <v>38176.99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10256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10249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25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10249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10249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10249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10256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10256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10256</v>
      </c>
      <c r="F5156" s="7" t="s">
        <v>31</v>
      </c>
      <c r="G5156" s="8">
        <v>7.6</v>
      </c>
      <c r="H5156" s="9">
        <v>3.6302000000000001E-2</v>
      </c>
      <c r="I5156" s="10">
        <v>44125.69</v>
      </c>
      <c r="J5156" s="11"/>
      <c r="K5156" s="7" t="s">
        <v>705</v>
      </c>
      <c r="L5156" s="12">
        <v>35</v>
      </c>
      <c r="M5156" s="11"/>
      <c r="N5156" s="38">
        <f>I5156*(100-$B$4)*(100-$B$5)/10000</f>
        <v>44125.69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10256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47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42024.47</v>
      </c>
      <c r="J5158" s="11"/>
      <c r="K5158" s="7" t="s">
        <v>705</v>
      </c>
      <c r="L5158" s="12">
        <v>35</v>
      </c>
      <c r="M5158" s="11"/>
      <c r="N5158" s="38">
        <f>I5158*(100-$B$4)*(100-$B$5)/10000</f>
        <v>42024.47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25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10323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15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10326</v>
      </c>
      <c r="B5162" s="7" t="s">
        <v>10327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3.6302000000000001E-2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10328</v>
      </c>
      <c r="B5163" s="7" t="s">
        <v>10329</v>
      </c>
      <c r="C5163" s="7" t="s">
        <v>254</v>
      </c>
      <c r="D5163" s="7" t="s">
        <v>29</v>
      </c>
      <c r="E5163" s="7" t="s">
        <v>10330</v>
      </c>
      <c r="F5163" s="7" t="s">
        <v>31</v>
      </c>
      <c r="G5163" s="8">
        <v>7.6</v>
      </c>
      <c r="H5163" s="9">
        <v>3.6302000000000001E-2</v>
      </c>
      <c r="I5163" s="10">
        <v>44433.24</v>
      </c>
      <c r="J5163" s="11"/>
      <c r="K5163" s="7"/>
      <c r="L5163" s="12">
        <v>25</v>
      </c>
      <c r="M5163" s="11"/>
      <c r="N5163" s="38">
        <f>I5163*(100-$B$4)*(100-$B$5)/10000</f>
        <v>44433.24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10330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10330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10323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25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3.0252000000000001E-2</v>
      </c>
      <c r="I5167" s="10">
        <v>42317.37</v>
      </c>
      <c r="J5167" s="11"/>
      <c r="K5167" s="7"/>
      <c r="L5167" s="12">
        <v>15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10330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7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10323</v>
      </c>
      <c r="F5169" s="7" t="s">
        <v>31</v>
      </c>
      <c r="G5169" s="8">
        <v>7.6</v>
      </c>
      <c r="H5169" s="9">
        <v>3.6302000000000001E-2</v>
      </c>
      <c r="I5169" s="10">
        <v>46134.16</v>
      </c>
      <c r="J5169" s="11"/>
      <c r="K5169" s="7" t="s">
        <v>705</v>
      </c>
      <c r="L5169" s="12">
        <v>35</v>
      </c>
      <c r="M5169" s="11"/>
      <c r="N5169" s="38">
        <f>I5169*(100-$B$4)*(100-$B$5)/10000</f>
        <v>46134.16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10323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35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46134.16</v>
      </c>
      <c r="J5171" s="11"/>
      <c r="K5171" s="7" t="s">
        <v>705</v>
      </c>
      <c r="L5171" s="12">
        <v>25</v>
      </c>
      <c r="M5171" s="11"/>
      <c r="N5171" s="38">
        <f>I5171*(100-$B$4)*(100-$B$5)/10000</f>
        <v>46134.16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10330</v>
      </c>
      <c r="F5172" s="7" t="s">
        <v>31</v>
      </c>
      <c r="G5172" s="8">
        <v>7.6</v>
      </c>
      <c r="H5172" s="9">
        <v>3.6302000000000001E-2</v>
      </c>
      <c r="I5172" s="10">
        <v>48440.87</v>
      </c>
      <c r="J5172" s="11"/>
      <c r="K5172" s="7" t="s">
        <v>705</v>
      </c>
      <c r="L5172" s="12">
        <v>35</v>
      </c>
      <c r="M5172" s="11"/>
      <c r="N5172" s="38">
        <f>I5172*(100-$B$4)*(100-$B$5)/10000</f>
        <v>48440.87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10330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10330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10330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10330</v>
      </c>
      <c r="F5178" s="7" t="s">
        <v>31</v>
      </c>
      <c r="G5178" s="8">
        <v>7.6</v>
      </c>
      <c r="H5178" s="9">
        <v>3.6302000000000001E-2</v>
      </c>
      <c r="I5178" s="10">
        <v>44433.24</v>
      </c>
      <c r="J5178" s="11"/>
      <c r="K5178" s="7"/>
      <c r="L5178" s="12">
        <v>25</v>
      </c>
      <c r="M5178" s="11"/>
      <c r="N5178" s="38">
        <f>I5178*(100-$B$4)*(100-$B$5)/10000</f>
        <v>44433.24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10330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10330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3.0252000000000001E-2</v>
      </c>
      <c r="I5182" s="10">
        <v>42317.37</v>
      </c>
      <c r="J5182" s="11"/>
      <c r="K5182" s="7"/>
      <c r="L5182" s="12">
        <v>25</v>
      </c>
      <c r="M5182" s="11"/>
      <c r="N5182" s="38">
        <f>I5182*(100-$B$4)*(100-$B$5)/10000</f>
        <v>42317.37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2">
        <v>1</v>
      </c>
      <c r="K5183" s="7"/>
      <c r="L5183" s="12">
        <v>15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10330</v>
      </c>
      <c r="F5184" s="7" t="s">
        <v>31</v>
      </c>
      <c r="G5184" s="8">
        <v>7.6</v>
      </c>
      <c r="H5184" s="9">
        <v>3.6302000000000001E-2</v>
      </c>
      <c r="I5184" s="10">
        <v>44433.24</v>
      </c>
      <c r="J5184" s="11"/>
      <c r="K5184" s="7"/>
      <c r="L5184" s="12">
        <v>25</v>
      </c>
      <c r="M5184" s="11"/>
      <c r="N5184" s="38">
        <f>I5184*(100-$B$4)*(100-$B$5)/10000</f>
        <v>44433.24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10323</v>
      </c>
      <c r="F5185" s="7" t="s">
        <v>31</v>
      </c>
      <c r="G5185" s="8">
        <v>7.6</v>
      </c>
      <c r="H5185" s="9">
        <v>3.6302000000000001E-2</v>
      </c>
      <c r="I5185" s="10">
        <v>42317.37</v>
      </c>
      <c r="J5185" s="11"/>
      <c r="K5185" s="7"/>
      <c r="L5185" s="12">
        <v>25</v>
      </c>
      <c r="M5185" s="11"/>
      <c r="N5185" s="38">
        <f>I5185*(100-$B$4)*(100-$B$5)/10000</f>
        <v>42317.37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10323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47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3.0252000000000001E-2</v>
      </c>
      <c r="I5187" s="10">
        <v>46134.16</v>
      </c>
      <c r="J5187" s="11"/>
      <c r="K5187" s="7" t="s">
        <v>705</v>
      </c>
      <c r="L5187" s="12">
        <v>35</v>
      </c>
      <c r="M5187" s="11"/>
      <c r="N5187" s="38">
        <f>I5187*(100-$B$4)*(100-$B$5)/10000</f>
        <v>46134.16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10330</v>
      </c>
      <c r="F5188" s="7" t="s">
        <v>31</v>
      </c>
      <c r="G5188" s="8">
        <v>7.6</v>
      </c>
      <c r="H5188" s="9">
        <v>3.6302000000000001E-2</v>
      </c>
      <c r="I5188" s="10">
        <v>48440.87</v>
      </c>
      <c r="J5188" s="11"/>
      <c r="K5188" s="7" t="s">
        <v>705</v>
      </c>
      <c r="L5188" s="12">
        <v>35</v>
      </c>
      <c r="M5188" s="11"/>
      <c r="N5188" s="38">
        <f>I5188*(100-$B$4)*(100-$B$5)/10000</f>
        <v>48440.87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10330</v>
      </c>
      <c r="F5190" s="7" t="s">
        <v>31</v>
      </c>
      <c r="G5190" s="8">
        <v>7.6</v>
      </c>
      <c r="H5190" s="9">
        <v>3.6302000000000001E-2</v>
      </c>
      <c r="I5190" s="10">
        <v>48440.87</v>
      </c>
      <c r="J5190" s="11"/>
      <c r="K5190" s="7" t="s">
        <v>705</v>
      </c>
      <c r="L5190" s="12">
        <v>35</v>
      </c>
      <c r="M5190" s="11"/>
      <c r="N5190" s="38">
        <f>I5190*(100-$B$4)*(100-$B$5)/10000</f>
        <v>48440.87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47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10323</v>
      </c>
      <c r="F5191" s="7" t="s">
        <v>31</v>
      </c>
      <c r="G5191" s="8">
        <v>7.6</v>
      </c>
      <c r="H5191" s="9">
        <v>3.6302000000000001E-2</v>
      </c>
      <c r="I5191" s="10">
        <v>46134.16</v>
      </c>
      <c r="J5191" s="11"/>
      <c r="K5191" s="7" t="s">
        <v>705</v>
      </c>
      <c r="L5191" s="12">
        <v>35</v>
      </c>
      <c r="M5191" s="11"/>
      <c r="N5191" s="38">
        <f>I5191*(100-$B$4)*(100-$B$5)/10000</f>
        <v>46134.16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10330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10330</v>
      </c>
      <c r="F5194" s="7" t="s">
        <v>31</v>
      </c>
      <c r="G5194" s="8">
        <v>7.6</v>
      </c>
      <c r="H5194" s="9">
        <v>3.6302000000000001E-2</v>
      </c>
      <c r="I5194" s="10">
        <v>48440.87</v>
      </c>
      <c r="J5194" s="11"/>
      <c r="K5194" s="7" t="s">
        <v>705</v>
      </c>
      <c r="L5194" s="12">
        <v>35</v>
      </c>
      <c r="M5194" s="11"/>
      <c r="N5194" s="38">
        <f>I5194*(100-$B$4)*(100-$B$5)/10000</f>
        <v>48440.87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10323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7.96</v>
      </c>
      <c r="H5197" s="9">
        <v>5.4053999999999998E-2</v>
      </c>
      <c r="I5197" s="10">
        <v>48588.89</v>
      </c>
      <c r="J5197" s="11"/>
      <c r="K5197" s="7"/>
      <c r="L5197" s="12">
        <v>15</v>
      </c>
      <c r="M5197" s="11"/>
      <c r="N5197" s="38">
        <f>I5197*(100-$B$4)*(100-$B$5)/10000</f>
        <v>48588.89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10402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10399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10399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10399</v>
      </c>
      <c r="F5202" s="7" t="s">
        <v>31</v>
      </c>
      <c r="G5202" s="8">
        <v>8.1</v>
      </c>
      <c r="H5202" s="9">
        <v>5.4053999999999998E-2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10402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10399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10402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10402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10402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55025.95</v>
      </c>
      <c r="J5208" s="11"/>
      <c r="K5208" s="7" t="s">
        <v>705</v>
      </c>
      <c r="L5208" s="12">
        <v>35</v>
      </c>
      <c r="M5208" s="11"/>
      <c r="N5208" s="38">
        <f>I5208*(100-$B$4)*(100-$B$5)/10000</f>
        <v>55025.95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10402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10399</v>
      </c>
      <c r="F5210" s="7" t="s">
        <v>31</v>
      </c>
      <c r="G5210" s="8">
        <v>8.1</v>
      </c>
      <c r="H5210" s="9">
        <v>6.4860000000000001E-2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10399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10399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10399</v>
      </c>
      <c r="F5214" s="7" t="s">
        <v>31</v>
      </c>
      <c r="G5214" s="8">
        <v>8.1</v>
      </c>
      <c r="H5214" s="9">
        <v>5.4053999999999998E-2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6.4860000000000001E-2</v>
      </c>
      <c r="I5216" s="10">
        <v>51018.33</v>
      </c>
      <c r="J5216" s="11"/>
      <c r="K5216" s="7"/>
      <c r="L5216" s="12">
        <v>25</v>
      </c>
      <c r="M5216" s="11"/>
      <c r="N5216" s="38">
        <f>I5216*(100-$B$4)*(100-$B$5)/10000</f>
        <v>51018.33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10399</v>
      </c>
      <c r="F5217" s="7" t="s">
        <v>31</v>
      </c>
      <c r="G5217" s="8">
        <v>8.1</v>
      </c>
      <c r="H5217" s="9">
        <v>5.4053999999999998E-2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10402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10399</v>
      </c>
      <c r="F5219" s="7" t="s">
        <v>31</v>
      </c>
      <c r="G5219" s="8">
        <v>8.1</v>
      </c>
      <c r="H5219" s="9">
        <v>5.4053999999999998E-2</v>
      </c>
      <c r="I5219" s="10">
        <v>48588.89</v>
      </c>
      <c r="J5219" s="11"/>
      <c r="K5219" s="7"/>
      <c r="L5219" s="12">
        <v>25</v>
      </c>
      <c r="M5219" s="11"/>
      <c r="N5219" s="38">
        <f>I5219*(100-$B$4)*(100-$B$5)/10000</f>
        <v>48588.89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48588.89</v>
      </c>
      <c r="J5221" s="11"/>
      <c r="K5221" s="7"/>
      <c r="L5221" s="12">
        <v>25</v>
      </c>
      <c r="M5221" s="11"/>
      <c r="N5221" s="38">
        <f>I5221*(100-$B$4)*(100-$B$5)/10000</f>
        <v>48588.89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5.4053999999999998E-2</v>
      </c>
      <c r="I5222" s="10">
        <v>48588.89</v>
      </c>
      <c r="J5222" s="11"/>
      <c r="K5222" s="7"/>
      <c r="L5222" s="12">
        <v>25</v>
      </c>
      <c r="M5222" s="11"/>
      <c r="N5222" s="38">
        <f>I5222*(100-$B$4)*(100-$B$5)/10000</f>
        <v>48588.89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10402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10402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10399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55025.95</v>
      </c>
      <c r="J5227" s="11"/>
      <c r="K5227" s="7" t="s">
        <v>705</v>
      </c>
      <c r="L5227" s="12">
        <v>35</v>
      </c>
      <c r="M5227" s="11"/>
      <c r="N5227" s="38">
        <f>I5227*(100-$B$4)*(100-$B$5)/10000</f>
        <v>55025.95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10399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10402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10399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6.4860000000000001E-2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10476</v>
      </c>
      <c r="F5235" s="7" t="s">
        <v>31</v>
      </c>
      <c r="G5235" s="8">
        <v>8.1</v>
      </c>
      <c r="H5235" s="9">
        <v>6.4860000000000001E-2</v>
      </c>
      <c r="I5235" s="10">
        <v>51450.64</v>
      </c>
      <c r="J5235" s="11"/>
      <c r="K5235" s="7"/>
      <c r="L5235" s="12">
        <v>15</v>
      </c>
      <c r="M5235" s="11"/>
      <c r="N5235" s="38">
        <f>I5235*(100-$B$4)*(100-$B$5)/10000</f>
        <v>51450.64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10476</v>
      </c>
      <c r="F5236" s="7" t="s">
        <v>31</v>
      </c>
      <c r="G5236" s="8">
        <v>8.1</v>
      </c>
      <c r="H5236" s="9">
        <v>5.4053999999999998E-2</v>
      </c>
      <c r="I5236" s="10">
        <v>51450.64</v>
      </c>
      <c r="J5236" s="11"/>
      <c r="K5236" s="7"/>
      <c r="L5236" s="12">
        <v>25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10473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10473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10476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25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10473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10476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10473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10473</v>
      </c>
      <c r="F5245" s="7" t="s">
        <v>31</v>
      </c>
      <c r="G5245" s="8">
        <v>8.1</v>
      </c>
      <c r="H5245" s="9">
        <v>6.4860000000000001E-2</v>
      </c>
      <c r="I5245" s="10">
        <v>58030.8</v>
      </c>
      <c r="J5245" s="11"/>
      <c r="K5245" s="7" t="s">
        <v>705</v>
      </c>
      <c r="L5245" s="12">
        <v>35</v>
      </c>
      <c r="M5245" s="11"/>
      <c r="N5245" s="38">
        <f>I5245*(100-$B$4)*(100-$B$5)/10000</f>
        <v>58030.8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10476</v>
      </c>
      <c r="F5246" s="7" t="s">
        <v>31</v>
      </c>
      <c r="G5246" s="8">
        <v>8.1</v>
      </c>
      <c r="H5246" s="9">
        <v>6.4860000000000001E-2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10476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10476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10476</v>
      </c>
      <c r="F5249" s="7" t="s">
        <v>31</v>
      </c>
      <c r="G5249" s="8">
        <v>8.1</v>
      </c>
      <c r="H5249" s="9">
        <v>5.4053999999999998E-2</v>
      </c>
      <c r="I5249" s="10">
        <v>55267.43</v>
      </c>
      <c r="J5249" s="11"/>
      <c r="K5249" s="7" t="s">
        <v>705</v>
      </c>
      <c r="L5249" s="12">
        <v>25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10476</v>
      </c>
      <c r="F5252" s="7" t="s">
        <v>31</v>
      </c>
      <c r="G5252" s="8">
        <v>8.1</v>
      </c>
      <c r="H5252" s="9">
        <v>5.4053999999999998E-2</v>
      </c>
      <c r="I5252" s="10">
        <v>51450.64</v>
      </c>
      <c r="J5252" s="12">
        <v>2</v>
      </c>
      <c r="K5252" s="7"/>
      <c r="L5252" s="12">
        <v>15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10473</v>
      </c>
      <c r="F5253" s="7" t="s">
        <v>31</v>
      </c>
      <c r="G5253" s="8">
        <v>8.1</v>
      </c>
      <c r="H5253" s="9">
        <v>6.4860000000000001E-2</v>
      </c>
      <c r="I5253" s="10">
        <v>54023.17</v>
      </c>
      <c r="J5253" s="11"/>
      <c r="K5253" s="7"/>
      <c r="L5253" s="12">
        <v>25</v>
      </c>
      <c r="M5253" s="11"/>
      <c r="N5253" s="38">
        <f>I5253*(100-$B$4)*(100-$B$5)/10000</f>
        <v>54023.17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10473</v>
      </c>
      <c r="F5254" s="7" t="s">
        <v>31</v>
      </c>
      <c r="G5254" s="8">
        <v>8.1</v>
      </c>
      <c r="H5254" s="9">
        <v>6.4860000000000001E-2</v>
      </c>
      <c r="I5254" s="10">
        <v>54023.17</v>
      </c>
      <c r="J5254" s="11"/>
      <c r="K5254" s="7"/>
      <c r="L5254" s="12">
        <v>25</v>
      </c>
      <c r="M5254" s="11"/>
      <c r="N5254" s="38">
        <f>I5254*(100-$B$4)*(100-$B$5)/10000</f>
        <v>54023.17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10476</v>
      </c>
      <c r="F5255" s="7" t="s">
        <v>31</v>
      </c>
      <c r="G5255" s="8">
        <v>8.1</v>
      </c>
      <c r="H5255" s="9">
        <v>5.4053999999999998E-2</v>
      </c>
      <c r="I5255" s="10">
        <v>51450.64</v>
      </c>
      <c r="J5255" s="11"/>
      <c r="K5255" s="7"/>
      <c r="L5255" s="12">
        <v>25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6.4860000000000001E-2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10476</v>
      </c>
      <c r="F5257" s="7" t="s">
        <v>31</v>
      </c>
      <c r="G5257" s="8">
        <v>8.1</v>
      </c>
      <c r="H5257" s="9">
        <v>6.4860000000000001E-2</v>
      </c>
      <c r="I5257" s="10">
        <v>51450.64</v>
      </c>
      <c r="J5257" s="11"/>
      <c r="K5257" s="7"/>
      <c r="L5257" s="12">
        <v>15</v>
      </c>
      <c r="M5257" s="11"/>
      <c r="N5257" s="38">
        <f>I5257*(100-$B$4)*(100-$B$5)/10000</f>
        <v>51450.64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10473</v>
      </c>
      <c r="F5258" s="7" t="s">
        <v>31</v>
      </c>
      <c r="G5258" s="8">
        <v>8.1</v>
      </c>
      <c r="H5258" s="9">
        <v>6.4860000000000001E-2</v>
      </c>
      <c r="I5258" s="10">
        <v>54023.17</v>
      </c>
      <c r="J5258" s="11"/>
      <c r="K5258" s="7"/>
      <c r="L5258" s="12">
        <v>25</v>
      </c>
      <c r="M5258" s="11"/>
      <c r="N5258" s="38">
        <f>I5258*(100-$B$4)*(100-$B$5)/10000</f>
        <v>54023.17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10476</v>
      </c>
      <c r="F5259" s="7" t="s">
        <v>31</v>
      </c>
      <c r="G5259" s="8">
        <v>8.1</v>
      </c>
      <c r="H5259" s="9">
        <v>6.4860000000000001E-2</v>
      </c>
      <c r="I5259" s="10">
        <v>51450.64</v>
      </c>
      <c r="J5259" s="11"/>
      <c r="K5259" s="7"/>
      <c r="L5259" s="12">
        <v>15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47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10476</v>
      </c>
      <c r="F5260" s="7" t="s">
        <v>31</v>
      </c>
      <c r="G5260" s="8">
        <v>8.1</v>
      </c>
      <c r="H5260" s="9">
        <v>6.4860000000000001E-2</v>
      </c>
      <c r="I5260" s="10">
        <v>55267.43</v>
      </c>
      <c r="J5260" s="11"/>
      <c r="K5260" s="7" t="s">
        <v>705</v>
      </c>
      <c r="L5260" s="12">
        <v>35</v>
      </c>
      <c r="M5260" s="11"/>
      <c r="N5260" s="38">
        <f>I5260*(100-$B$4)*(100-$B$5)/10000</f>
        <v>55267.43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10476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47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10476</v>
      </c>
      <c r="F5264" s="7" t="s">
        <v>31</v>
      </c>
      <c r="G5264" s="8">
        <v>8.1</v>
      </c>
      <c r="H5264" s="9">
        <v>5.4053999999999998E-2</v>
      </c>
      <c r="I5264" s="10">
        <v>55267.43</v>
      </c>
      <c r="J5264" s="11"/>
      <c r="K5264" s="7" t="s">
        <v>705</v>
      </c>
      <c r="L5264" s="12">
        <v>35</v>
      </c>
      <c r="M5264" s="11"/>
      <c r="N5264" s="38">
        <f>I5264*(100-$B$4)*(100-$B$5)/10000</f>
        <v>55267.43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6.4860000000000001E-2</v>
      </c>
      <c r="I5265" s="10">
        <v>58030.8</v>
      </c>
      <c r="J5265" s="11"/>
      <c r="K5265" s="7" t="s">
        <v>705</v>
      </c>
      <c r="L5265" s="12">
        <v>35</v>
      </c>
      <c r="M5265" s="11"/>
      <c r="N5265" s="38">
        <f>I5265*(100-$B$4)*(100-$B$5)/10000</f>
        <v>58030.8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58030.8</v>
      </c>
      <c r="J5266" s="11"/>
      <c r="K5266" s="7" t="s">
        <v>705</v>
      </c>
      <c r="L5266" s="12">
        <v>35</v>
      </c>
      <c r="M5266" s="11"/>
      <c r="N5266" s="38">
        <f>I5266*(100-$B$4)*(100-$B$5)/10000</f>
        <v>58030.8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3.6299999999999999E-2</v>
      </c>
      <c r="I5270" s="10">
        <v>57539.45</v>
      </c>
      <c r="J5270" s="11"/>
      <c r="K5270" s="7"/>
      <c r="L5270" s="12">
        <v>15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3.0252000000000001E-2</v>
      </c>
      <c r="I5272" s="10">
        <v>57539.45</v>
      </c>
      <c r="J5272" s="11"/>
      <c r="K5272" s="7"/>
      <c r="L5272" s="12">
        <v>25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10552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3.0252000000000001E-2</v>
      </c>
      <c r="I5276" s="10">
        <v>57539.44</v>
      </c>
      <c r="J5276" s="11"/>
      <c r="K5276" s="7"/>
      <c r="L5276" s="12">
        <v>25</v>
      </c>
      <c r="M5276" s="11"/>
      <c r="N5276" s="38">
        <f>I5276*(100-$B$4)*(100-$B$5)/10000</f>
        <v>57539.44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10549</v>
      </c>
      <c r="F5277" s="7" t="s">
        <v>31</v>
      </c>
      <c r="G5277" s="8">
        <v>8.5</v>
      </c>
      <c r="H5277" s="9">
        <v>3.0252000000000001E-2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3.6299999999999999E-2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10552</v>
      </c>
      <c r="F5280" s="7" t="s">
        <v>31</v>
      </c>
      <c r="G5280" s="8">
        <v>8.5</v>
      </c>
      <c r="H5280" s="9">
        <v>3.6299999999999999E-2</v>
      </c>
      <c r="I5280" s="10">
        <v>64424.05</v>
      </c>
      <c r="J5280" s="11"/>
      <c r="K5280" s="7" t="s">
        <v>705</v>
      </c>
      <c r="L5280" s="12">
        <v>35</v>
      </c>
      <c r="M5280" s="11"/>
      <c r="N5280" s="38">
        <f>I5280*(100-$B$4)*(100-$B$5)/10000</f>
        <v>64424.05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47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10549</v>
      </c>
      <c r="F5282" s="7" t="s">
        <v>31</v>
      </c>
      <c r="G5282" s="8">
        <v>8.5</v>
      </c>
      <c r="H5282" s="9">
        <v>3.6299999999999999E-2</v>
      </c>
      <c r="I5282" s="10">
        <v>61356.24</v>
      </c>
      <c r="J5282" s="11"/>
      <c r="K5282" s="7" t="s">
        <v>705</v>
      </c>
      <c r="L5282" s="12">
        <v>35</v>
      </c>
      <c r="M5282" s="11"/>
      <c r="N5282" s="38">
        <f>I5282*(100-$B$4)*(100-$B$5)/10000</f>
        <v>61356.24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25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35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10552</v>
      </c>
      <c r="F5285" s="7" t="s">
        <v>31</v>
      </c>
      <c r="G5285" s="8">
        <v>8.5</v>
      </c>
      <c r="H5285" s="9">
        <v>3.6299999999999999E-2</v>
      </c>
      <c r="I5285" s="10">
        <v>64424.05</v>
      </c>
      <c r="J5285" s="11"/>
      <c r="K5285" s="7" t="s">
        <v>705</v>
      </c>
      <c r="L5285" s="12">
        <v>35</v>
      </c>
      <c r="M5285" s="11"/>
      <c r="N5285" s="38">
        <f>I5285*(100-$B$4)*(100-$B$5)/10000</f>
        <v>64424.05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25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10552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10552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3.0252000000000001E-2</v>
      </c>
      <c r="I5290" s="10">
        <v>57539.44</v>
      </c>
      <c r="J5290" s="11"/>
      <c r="K5290" s="7"/>
      <c r="L5290" s="12">
        <v>25</v>
      </c>
      <c r="M5290" s="11"/>
      <c r="N5290" s="38">
        <f>I5290*(100-$B$4)*(100-$B$5)/10000</f>
        <v>57539.44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10552</v>
      </c>
      <c r="F5291" s="7" t="s">
        <v>31</v>
      </c>
      <c r="G5291" s="8">
        <v>8.5</v>
      </c>
      <c r="H5291" s="9">
        <v>3.6299999999999999E-2</v>
      </c>
      <c r="I5291" s="10">
        <v>60416.42</v>
      </c>
      <c r="J5291" s="11"/>
      <c r="K5291" s="7"/>
      <c r="L5291" s="12">
        <v>25</v>
      </c>
      <c r="M5291" s="11"/>
      <c r="N5291" s="38">
        <f>I5291*(100-$B$4)*(100-$B$5)/10000</f>
        <v>60416.42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3.6299999999999999E-2</v>
      </c>
      <c r="I5292" s="10">
        <v>57539.45</v>
      </c>
      <c r="J5292" s="11"/>
      <c r="K5292" s="7"/>
      <c r="L5292" s="12">
        <v>25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3.6299999999999999E-2</v>
      </c>
      <c r="I5293" s="10">
        <v>57539.45</v>
      </c>
      <c r="J5293" s="11"/>
      <c r="K5293" s="7"/>
      <c r="L5293" s="12">
        <v>25</v>
      </c>
      <c r="M5293" s="11"/>
      <c r="N5293" s="38">
        <f>I5293*(100-$B$4)*(100-$B$5)/10000</f>
        <v>57539.45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10549</v>
      </c>
      <c r="F5294" s="7" t="s">
        <v>31</v>
      </c>
      <c r="G5294" s="8">
        <v>8.5</v>
      </c>
      <c r="H5294" s="9">
        <v>3.6299999999999999E-2</v>
      </c>
      <c r="I5294" s="10">
        <v>57539.45</v>
      </c>
      <c r="J5294" s="11"/>
      <c r="K5294" s="7"/>
      <c r="L5294" s="12">
        <v>25</v>
      </c>
      <c r="M5294" s="11"/>
      <c r="N5294" s="38">
        <f>I5294*(100-$B$4)*(100-$B$5)/10000</f>
        <v>57539.45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10552</v>
      </c>
      <c r="F5295" s="7" t="s">
        <v>31</v>
      </c>
      <c r="G5295" s="8">
        <v>8.5</v>
      </c>
      <c r="H5295" s="9">
        <v>3.6299999999999999E-2</v>
      </c>
      <c r="I5295" s="10">
        <v>60416.42</v>
      </c>
      <c r="J5295" s="11"/>
      <c r="K5295" s="7"/>
      <c r="L5295" s="12">
        <v>25</v>
      </c>
      <c r="M5295" s="11"/>
      <c r="N5295" s="38">
        <f>I5295*(100-$B$4)*(100-$B$5)/10000</f>
        <v>60416.42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3.0252000000000001E-2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10552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10552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10552</v>
      </c>
      <c r="F5300" s="7" t="s">
        <v>31</v>
      </c>
      <c r="G5300" s="8">
        <v>8.5</v>
      </c>
      <c r="H5300" s="9">
        <v>3.6299999999999999E-2</v>
      </c>
      <c r="I5300" s="10">
        <v>64424.05</v>
      </c>
      <c r="J5300" s="11"/>
      <c r="K5300" s="7" t="s">
        <v>705</v>
      </c>
      <c r="L5300" s="12">
        <v>35</v>
      </c>
      <c r="M5300" s="11"/>
      <c r="N5300" s="38">
        <f>I5300*(100-$B$4)*(100-$B$5)/10000</f>
        <v>64424.05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3.6299999999999999E-2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3.0252000000000001E-2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10549</v>
      </c>
      <c r="F5305" s="7" t="s">
        <v>31</v>
      </c>
      <c r="G5305" s="8">
        <v>8.5</v>
      </c>
      <c r="H5305" s="9">
        <v>3.0252000000000001E-2</v>
      </c>
      <c r="I5305" s="10">
        <v>61356.24</v>
      </c>
      <c r="J5305" s="11"/>
      <c r="K5305" s="7" t="s">
        <v>705</v>
      </c>
      <c r="L5305" s="12">
        <v>35</v>
      </c>
      <c r="M5305" s="11"/>
      <c r="N5305" s="38">
        <f>I5305*(100-$B$4)*(100-$B$5)/10000</f>
        <v>61356.24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10625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10628</v>
      </c>
      <c r="B5309" s="7" t="s">
        <v>10629</v>
      </c>
      <c r="C5309" s="7" t="s">
        <v>10624</v>
      </c>
      <c r="D5309" s="7" t="s">
        <v>29</v>
      </c>
      <c r="E5309" s="7" t="s">
        <v>10630</v>
      </c>
      <c r="F5309" s="7" t="s">
        <v>31</v>
      </c>
      <c r="G5309" s="8">
        <v>10.37</v>
      </c>
      <c r="H5309" s="9">
        <v>6.4864000000000005E-2</v>
      </c>
      <c r="I5309" s="10">
        <v>79596.259999999995</v>
      </c>
      <c r="J5309" s="11"/>
      <c r="K5309" s="7"/>
      <c r="L5309" s="12">
        <v>25</v>
      </c>
      <c r="M5309" s="11"/>
      <c r="N5309" s="38">
        <f>I5309*(100-$B$4)*(100-$B$5)/10000</f>
        <v>79596.259999999995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10630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10630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75805.960000000006</v>
      </c>
      <c r="J5312" s="11"/>
      <c r="K5312" s="7"/>
      <c r="L5312" s="12">
        <v>25</v>
      </c>
      <c r="M5312" s="11"/>
      <c r="N5312" s="38">
        <f>I5312*(100-$B$4)*(100-$B$5)/10000</f>
        <v>75805.960000000006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10630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10630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10630</v>
      </c>
      <c r="F5317" s="7" t="s">
        <v>31</v>
      </c>
      <c r="G5317" s="8">
        <v>10.37</v>
      </c>
      <c r="H5317" s="9">
        <v>6.4864000000000005E-2</v>
      </c>
      <c r="I5317" s="10">
        <v>83130.27</v>
      </c>
      <c r="J5317" s="11"/>
      <c r="K5317" s="7" t="s">
        <v>705</v>
      </c>
      <c r="L5317" s="12">
        <v>35</v>
      </c>
      <c r="M5317" s="11"/>
      <c r="N5317" s="38">
        <f>I5317*(100-$B$4)*(100-$B$5)/10000</f>
        <v>83130.27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47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12.6</v>
      </c>
      <c r="H5318" s="9">
        <v>6.4864000000000005E-2</v>
      </c>
      <c r="I5318" s="10">
        <v>79622.75</v>
      </c>
      <c r="J5318" s="11"/>
      <c r="K5318" s="7" t="s">
        <v>705</v>
      </c>
      <c r="L5318" s="12">
        <v>60</v>
      </c>
      <c r="M5318" s="11"/>
      <c r="N5318" s="38">
        <f>I5318*(100-$B$4)*(100-$B$5)/10000</f>
        <v>79622.75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10625</v>
      </c>
      <c r="F5319" s="7" t="s">
        <v>31</v>
      </c>
      <c r="G5319" s="8">
        <v>10.37</v>
      </c>
      <c r="H5319" s="9">
        <v>6.4864000000000005E-2</v>
      </c>
      <c r="I5319" s="10">
        <v>79171.69</v>
      </c>
      <c r="J5319" s="11"/>
      <c r="K5319" s="7" t="s">
        <v>705</v>
      </c>
      <c r="L5319" s="12">
        <v>35</v>
      </c>
      <c r="M5319" s="11"/>
      <c r="N5319" s="38">
        <f>I5319*(100-$B$4)*(100-$B$5)/10000</f>
        <v>79171.69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10625</v>
      </c>
      <c r="F5320" s="7" t="s">
        <v>31</v>
      </c>
      <c r="G5320" s="8">
        <v>11.2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15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10630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10625</v>
      </c>
      <c r="F5322" s="7" t="s">
        <v>31</v>
      </c>
      <c r="G5322" s="8">
        <v>10.37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35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10630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10.37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25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10625</v>
      </c>
      <c r="F5325" s="7" t="s">
        <v>31</v>
      </c>
      <c r="G5325" s="8">
        <v>10.37</v>
      </c>
      <c r="H5325" s="9">
        <v>5.4053999999999998E-2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10625</v>
      </c>
      <c r="F5326" s="7" t="s">
        <v>31</v>
      </c>
      <c r="G5326" s="8">
        <v>10.37</v>
      </c>
      <c r="H5326" s="9">
        <v>6.4864000000000005E-2</v>
      </c>
      <c r="I5326" s="10">
        <v>75805.960000000006</v>
      </c>
      <c r="J5326" s="11"/>
      <c r="K5326" s="7"/>
      <c r="L5326" s="12">
        <v>15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10630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5.4053999999999998E-2</v>
      </c>
      <c r="I5328" s="10">
        <v>75805.960000000006</v>
      </c>
      <c r="J5328" s="11"/>
      <c r="K5328" s="7"/>
      <c r="L5328" s="12">
        <v>15</v>
      </c>
      <c r="M5328" s="11"/>
      <c r="N5328" s="38">
        <f>I5328*(100-$B$4)*(100-$B$5)/10000</f>
        <v>75805.960000000006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75805.960000000006</v>
      </c>
      <c r="J5329" s="11"/>
      <c r="K5329" s="7"/>
      <c r="L5329" s="12">
        <v>25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10630</v>
      </c>
      <c r="F5330" s="7" t="s">
        <v>31</v>
      </c>
      <c r="G5330" s="8">
        <v>10.37</v>
      </c>
      <c r="H5330" s="9">
        <v>6.4864000000000005E-2</v>
      </c>
      <c r="I5330" s="10">
        <v>79596.259999999995</v>
      </c>
      <c r="J5330" s="11"/>
      <c r="K5330" s="7"/>
      <c r="L5330" s="12">
        <v>25</v>
      </c>
      <c r="M5330" s="11"/>
      <c r="N5330" s="38">
        <f>I5330*(100-$B$4)*(100-$B$5)/10000</f>
        <v>79596.259999999995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10630</v>
      </c>
      <c r="F5331" s="7" t="s">
        <v>31</v>
      </c>
      <c r="G5331" s="8">
        <v>10.37</v>
      </c>
      <c r="H5331" s="9">
        <v>6.4864000000000005E-2</v>
      </c>
      <c r="I5331" s="10">
        <v>79596.259999999995</v>
      </c>
      <c r="J5331" s="11"/>
      <c r="K5331" s="7"/>
      <c r="L5331" s="12">
        <v>25</v>
      </c>
      <c r="M5331" s="11"/>
      <c r="N5331" s="38">
        <f>I5331*(100-$B$4)*(100-$B$5)/10000</f>
        <v>79596.259999999995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11.2</v>
      </c>
      <c r="H5332" s="9">
        <v>5.4053999999999998E-2</v>
      </c>
      <c r="I5332" s="10">
        <v>75805.960000000006</v>
      </c>
      <c r="J5332" s="11"/>
      <c r="K5332" s="7"/>
      <c r="L5332" s="12">
        <v>15</v>
      </c>
      <c r="M5332" s="11"/>
      <c r="N5332" s="38">
        <f>I5332*(100-$B$4)*(100-$B$5)/10000</f>
        <v>75805.960000000006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10630</v>
      </c>
      <c r="F5333" s="7" t="s">
        <v>31</v>
      </c>
      <c r="G5333" s="8">
        <v>10.37</v>
      </c>
      <c r="H5333" s="9">
        <v>6.4864000000000005E-2</v>
      </c>
      <c r="I5333" s="10">
        <v>79596.259999999995</v>
      </c>
      <c r="J5333" s="11"/>
      <c r="K5333" s="7"/>
      <c r="L5333" s="12">
        <v>25</v>
      </c>
      <c r="M5333" s="11"/>
      <c r="N5333" s="38">
        <f>I5333*(100-$B$4)*(100-$B$5)/10000</f>
        <v>79596.259999999995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11.2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15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10625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10630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35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47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5.4053999999999998E-2</v>
      </c>
      <c r="I5338" s="10">
        <v>79622.75</v>
      </c>
      <c r="J5338" s="11"/>
      <c r="K5338" s="7" t="s">
        <v>705</v>
      </c>
      <c r="L5338" s="12">
        <v>25</v>
      </c>
      <c r="M5338" s="11"/>
      <c r="N5338" s="38">
        <f>I5338*(100-$B$4)*(100-$B$5)/10000</f>
        <v>79622.75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10630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10625</v>
      </c>
      <c r="F5340" s="7" t="s">
        <v>31</v>
      </c>
      <c r="G5340" s="8">
        <v>12.6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60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10630</v>
      </c>
      <c r="F5341" s="7" t="s">
        <v>31</v>
      </c>
      <c r="G5341" s="8">
        <v>10.37</v>
      </c>
      <c r="H5341" s="9">
        <v>6.4864000000000005E-2</v>
      </c>
      <c r="I5341" s="10">
        <v>83130.27</v>
      </c>
      <c r="J5341" s="11"/>
      <c r="K5341" s="7" t="s">
        <v>705</v>
      </c>
      <c r="L5341" s="12">
        <v>35</v>
      </c>
      <c r="M5341" s="11"/>
      <c r="N5341" s="38">
        <f>I5341*(100-$B$4)*(100-$B$5)/10000</f>
        <v>83130.27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10630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7879</v>
      </c>
      <c r="F5344" s="7" t="s">
        <v>31</v>
      </c>
      <c r="G5344" s="8">
        <v>4.05</v>
      </c>
      <c r="H5344" s="9">
        <v>2.1167999999999999E-2</v>
      </c>
      <c r="I5344" s="10">
        <v>17962.05</v>
      </c>
      <c r="J5344" s="11"/>
      <c r="K5344" s="7"/>
      <c r="L5344" s="12">
        <v>25</v>
      </c>
      <c r="M5344" s="11"/>
      <c r="N5344" s="38">
        <f>I5344*(100-$B$4)*(100-$B$5)/10000</f>
        <v>17962.05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10700</v>
      </c>
      <c r="B5345" s="7" t="s">
        <v>10701</v>
      </c>
      <c r="C5345" s="7" t="s">
        <v>2064</v>
      </c>
      <c r="D5345" s="7" t="s">
        <v>29</v>
      </c>
      <c r="E5345" s="7" t="s">
        <v>10702</v>
      </c>
      <c r="F5345" s="7" t="s">
        <v>31</v>
      </c>
      <c r="G5345" s="8">
        <v>4.05</v>
      </c>
      <c r="H5345" s="9">
        <v>2.1167999999999999E-2</v>
      </c>
      <c r="I5345" s="10">
        <v>18860.150000000001</v>
      </c>
      <c r="J5345" s="11"/>
      <c r="K5345" s="7"/>
      <c r="L5345" s="12">
        <v>25</v>
      </c>
      <c r="M5345" s="11"/>
      <c r="N5345" s="38">
        <f>I5345*(100-$B$4)*(100-$B$5)/10000</f>
        <v>18860.150000000001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10702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10705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7879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10702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10702</v>
      </c>
      <c r="F5353" s="7" t="s">
        <v>31</v>
      </c>
      <c r="G5353" s="8">
        <v>4.05</v>
      </c>
      <c r="H5353" s="9">
        <v>2.1167999999999999E-2</v>
      </c>
      <c r="I5353" s="10">
        <v>19763.79</v>
      </c>
      <c r="J5353" s="11"/>
      <c r="K5353" s="7" t="s">
        <v>705</v>
      </c>
      <c r="L5353" s="12">
        <v>35</v>
      </c>
      <c r="M5353" s="11"/>
      <c r="N5353" s="38">
        <f>I5353*(100-$B$4)*(100-$B$5)/10000</f>
        <v>19763.79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10705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7879</v>
      </c>
      <c r="F5355" s="7" t="s">
        <v>31</v>
      </c>
      <c r="G5355" s="8">
        <v>4.05</v>
      </c>
      <c r="H5355" s="9">
        <v>2.1167999999999999E-2</v>
      </c>
      <c r="I5355" s="10">
        <v>18822.66</v>
      </c>
      <c r="J5355" s="11"/>
      <c r="K5355" s="7" t="s">
        <v>705</v>
      </c>
      <c r="L5355" s="12">
        <v>35</v>
      </c>
      <c r="M5355" s="11"/>
      <c r="N5355" s="38">
        <f>I5355*(100-$B$4)*(100-$B$5)/10000</f>
        <v>18822.66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10727</v>
      </c>
      <c r="F5360" s="7" t="s">
        <v>31</v>
      </c>
      <c r="G5360" s="8">
        <v>4.1500000000000004</v>
      </c>
      <c r="H5360" s="9">
        <v>2.9739999999999999E-2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655</v>
      </c>
      <c r="F5361" s="7" t="s">
        <v>31</v>
      </c>
      <c r="G5361" s="8">
        <v>4.1500000000000004</v>
      </c>
      <c r="H5361" s="9">
        <v>2.4479999999999998E-2</v>
      </c>
      <c r="I5361" s="10">
        <v>25690.21</v>
      </c>
      <c r="J5361" s="11"/>
      <c r="K5361" s="7" t="s">
        <v>705</v>
      </c>
      <c r="L5361" s="12">
        <v>35</v>
      </c>
      <c r="M5361" s="11"/>
      <c r="N5361" s="38">
        <f>I5361*(100-$B$4)*(100-$B$5)/10000</f>
        <v>25690.21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10730</v>
      </c>
      <c r="F5362" s="7" t="s">
        <v>31</v>
      </c>
      <c r="G5362" s="8">
        <v>4.1500000000000004</v>
      </c>
      <c r="H5362" s="9">
        <v>2.9739999999999999E-2</v>
      </c>
      <c r="I5362" s="10">
        <v>26974.720000000001</v>
      </c>
      <c r="J5362" s="11"/>
      <c r="K5362" s="7" t="s">
        <v>705</v>
      </c>
      <c r="L5362" s="12">
        <v>35</v>
      </c>
      <c r="M5362" s="11"/>
      <c r="N5362" s="38">
        <f>I5362*(100-$B$4)*(100-$B$5)/10000</f>
        <v>26974.720000000001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10730</v>
      </c>
      <c r="F5364" s="7" t="s">
        <v>31</v>
      </c>
      <c r="G5364" s="8">
        <v>4.1500000000000004</v>
      </c>
      <c r="H5364" s="9">
        <v>2.9739999999999999E-2</v>
      </c>
      <c r="I5364" s="10">
        <v>25253.42</v>
      </c>
      <c r="J5364" s="11"/>
      <c r="K5364" s="7"/>
      <c r="L5364" s="12">
        <v>25</v>
      </c>
      <c r="M5364" s="11"/>
      <c r="N5364" s="38">
        <f>I5364*(100-$B$4)*(100-$B$5)/10000</f>
        <v>25253.42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10727</v>
      </c>
      <c r="F5365" s="7" t="s">
        <v>31</v>
      </c>
      <c r="G5365" s="8">
        <v>4.1500000000000004</v>
      </c>
      <c r="H5365" s="9">
        <v>2.9739999999999999E-2</v>
      </c>
      <c r="I5365" s="10">
        <v>24050.9</v>
      </c>
      <c r="J5365" s="11"/>
      <c r="K5365" s="7"/>
      <c r="L5365" s="12">
        <v>15</v>
      </c>
      <c r="M5365" s="11"/>
      <c r="N5365" s="38">
        <f>I5365*(100-$B$4)*(100-$B$5)/10000</f>
        <v>24050.9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10730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655</v>
      </c>
      <c r="F5367" s="7" t="s">
        <v>31</v>
      </c>
      <c r="G5367" s="8">
        <v>4.1500000000000004</v>
      </c>
      <c r="H5367" s="9">
        <v>2.4479999999999998E-2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10727</v>
      </c>
      <c r="F5368" s="7" t="s">
        <v>31</v>
      </c>
      <c r="G5368" s="8">
        <v>4.1500000000000004</v>
      </c>
      <c r="H5368" s="9">
        <v>2.9739999999999999E-2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30139.72</v>
      </c>
      <c r="J5370" s="11"/>
      <c r="K5370" s="7"/>
      <c r="L5370" s="12">
        <v>25</v>
      </c>
      <c r="M5370" s="11"/>
      <c r="N5370" s="38">
        <f>I5370*(100-$B$4)*(100-$B$5)/10000</f>
        <v>30139.72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31646.69</v>
      </c>
      <c r="J5371" s="11"/>
      <c r="K5371" s="7"/>
      <c r="L5371" s="12">
        <v>25</v>
      </c>
      <c r="M5371" s="11"/>
      <c r="N5371" s="38">
        <f>I5371*(100-$B$4)*(100-$B$5)/10000</f>
        <v>31646.69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10177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31755.18</v>
      </c>
      <c r="J5373" s="11"/>
      <c r="K5373" s="7" t="s">
        <v>705</v>
      </c>
      <c r="L5373" s="12">
        <v>35</v>
      </c>
      <c r="M5373" s="11"/>
      <c r="N5373" s="38">
        <f>I5373*(100-$B$4)*(100-$B$5)/10000</f>
        <v>31755.18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10177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33989.1</v>
      </c>
      <c r="J5375" s="11"/>
      <c r="K5375" s="7" t="s">
        <v>705</v>
      </c>
      <c r="L5375" s="12">
        <v>35</v>
      </c>
      <c r="M5375" s="11"/>
      <c r="N5375" s="38">
        <f>I5375*(100-$B$4)*(100-$B$5)/10000</f>
        <v>33989.1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10757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10177</v>
      </c>
      <c r="F5377" s="7" t="s">
        <v>31</v>
      </c>
      <c r="G5377" s="8">
        <v>5.6</v>
      </c>
      <c r="H5377" s="9">
        <v>2.1167999999999999E-2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10754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10754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10757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10177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10249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10786</v>
      </c>
      <c r="F5386" s="7" t="s">
        <v>31</v>
      </c>
      <c r="G5386" s="8">
        <v>7.6</v>
      </c>
      <c r="H5386" s="9">
        <v>3.6302000000000001E-2</v>
      </c>
      <c r="I5386" s="10">
        <v>44125.69</v>
      </c>
      <c r="J5386" s="11"/>
      <c r="K5386" s="7" t="s">
        <v>705</v>
      </c>
      <c r="L5386" s="12">
        <v>35</v>
      </c>
      <c r="M5386" s="11"/>
      <c r="N5386" s="38">
        <f>I5386*(100-$B$4)*(100-$B$5)/10000</f>
        <v>44125.69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10249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10781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3.6302000000000001E-2</v>
      </c>
      <c r="I5389" s="10">
        <v>40085.85</v>
      </c>
      <c r="J5389" s="11"/>
      <c r="K5389" s="7"/>
      <c r="L5389" s="12">
        <v>25</v>
      </c>
      <c r="M5389" s="11"/>
      <c r="N5389" s="38">
        <f>I5389*(100-$B$4)*(100-$B$5)/10000</f>
        <v>40085.85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10249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10781</v>
      </c>
      <c r="F5392" s="7" t="s">
        <v>31</v>
      </c>
      <c r="G5392" s="8">
        <v>7.6</v>
      </c>
      <c r="H5392" s="9">
        <v>3.0252000000000001E-2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44125.69</v>
      </c>
      <c r="J5393" s="11"/>
      <c r="K5393" s="7" t="s">
        <v>705</v>
      </c>
      <c r="L5393" s="12">
        <v>35</v>
      </c>
      <c r="M5393" s="11"/>
      <c r="N5393" s="38">
        <f>I5393*(100-$B$4)*(100-$B$5)/10000</f>
        <v>44125.69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10249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10323</v>
      </c>
      <c r="F5395" s="7" t="s">
        <v>31</v>
      </c>
      <c r="G5395" s="8">
        <v>7.6</v>
      </c>
      <c r="H5395" s="9">
        <v>3.6302000000000001E-2</v>
      </c>
      <c r="I5395" s="10">
        <v>42317.37</v>
      </c>
      <c r="J5395" s="11"/>
      <c r="K5395" s="7"/>
      <c r="L5395" s="12">
        <v>25</v>
      </c>
      <c r="M5395" s="11"/>
      <c r="N5395" s="38">
        <f>I5395*(100-$B$4)*(100-$B$5)/10000</f>
        <v>42317.37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10807</v>
      </c>
      <c r="B5396" s="7" t="s">
        <v>10808</v>
      </c>
      <c r="C5396" s="7" t="s">
        <v>254</v>
      </c>
      <c r="D5396" s="7" t="s">
        <v>29</v>
      </c>
      <c r="E5396" s="7" t="s">
        <v>10809</v>
      </c>
      <c r="F5396" s="7" t="s">
        <v>31</v>
      </c>
      <c r="G5396" s="8">
        <v>7.6</v>
      </c>
      <c r="H5396" s="9">
        <v>3.0252000000000001E-2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3.6302000000000001E-2</v>
      </c>
      <c r="I5397" s="10">
        <v>44433.24</v>
      </c>
      <c r="J5397" s="11"/>
      <c r="K5397" s="7"/>
      <c r="L5397" s="12">
        <v>25</v>
      </c>
      <c r="M5397" s="11"/>
      <c r="N5397" s="38">
        <f>I5397*(100-$B$4)*(100-$B$5)/10000</f>
        <v>44433.24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10809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10323</v>
      </c>
      <c r="F5399" s="7" t="s">
        <v>31</v>
      </c>
      <c r="G5399" s="8">
        <v>7.6</v>
      </c>
      <c r="H5399" s="9">
        <v>3.6302000000000001E-2</v>
      </c>
      <c r="I5399" s="10">
        <v>46134.16</v>
      </c>
      <c r="J5399" s="11"/>
      <c r="K5399" s="7" t="s">
        <v>705</v>
      </c>
      <c r="L5399" s="12">
        <v>35</v>
      </c>
      <c r="M5399" s="11"/>
      <c r="N5399" s="38">
        <f>I5399*(100-$B$4)*(100-$B$5)/10000</f>
        <v>46134.16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10812</v>
      </c>
      <c r="F5400" s="7" t="s">
        <v>31</v>
      </c>
      <c r="G5400" s="8">
        <v>7.6</v>
      </c>
      <c r="H5400" s="9">
        <v>3.6302000000000001E-2</v>
      </c>
      <c r="I5400" s="10">
        <v>48440.87</v>
      </c>
      <c r="J5400" s="11"/>
      <c r="K5400" s="7" t="s">
        <v>705</v>
      </c>
      <c r="L5400" s="12">
        <v>35</v>
      </c>
      <c r="M5400" s="11"/>
      <c r="N5400" s="38">
        <f>I5400*(100-$B$4)*(100-$B$5)/10000</f>
        <v>48440.87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10812</v>
      </c>
      <c r="F5401" s="7" t="s">
        <v>31</v>
      </c>
      <c r="G5401" s="8">
        <v>7.6</v>
      </c>
      <c r="H5401" s="9">
        <v>3.6302000000000001E-2</v>
      </c>
      <c r="I5401" s="10">
        <v>44433.24</v>
      </c>
      <c r="J5401" s="11"/>
      <c r="K5401" s="7"/>
      <c r="L5401" s="12">
        <v>25</v>
      </c>
      <c r="M5401" s="11"/>
      <c r="N5401" s="38">
        <f>I5401*(100-$B$4)*(100-$B$5)/10000</f>
        <v>44433.24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10323</v>
      </c>
      <c r="F5402" s="7" t="s">
        <v>31</v>
      </c>
      <c r="G5402" s="8">
        <v>7.6</v>
      </c>
      <c r="H5402" s="9">
        <v>3.0252000000000001E-2</v>
      </c>
      <c r="I5402" s="10">
        <v>42317.37</v>
      </c>
      <c r="J5402" s="11"/>
      <c r="K5402" s="7"/>
      <c r="L5402" s="12">
        <v>15</v>
      </c>
      <c r="M5402" s="11"/>
      <c r="N5402" s="38">
        <f>I5402*(100-$B$4)*(100-$B$5)/10000</f>
        <v>42317.37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10809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10323</v>
      </c>
      <c r="F5404" s="7" t="s">
        <v>31</v>
      </c>
      <c r="G5404" s="8">
        <v>7.6</v>
      </c>
      <c r="H5404" s="9">
        <v>3.6302000000000001E-2</v>
      </c>
      <c r="I5404" s="10">
        <v>46134.16</v>
      </c>
      <c r="J5404" s="11"/>
      <c r="K5404" s="7" t="s">
        <v>705</v>
      </c>
      <c r="L5404" s="12">
        <v>35</v>
      </c>
      <c r="M5404" s="11"/>
      <c r="N5404" s="38">
        <f>I5404*(100-$B$4)*(100-$B$5)/10000</f>
        <v>46134.16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48440.87</v>
      </c>
      <c r="J5405" s="11"/>
      <c r="K5405" s="7" t="s">
        <v>705</v>
      </c>
      <c r="L5405" s="12">
        <v>35</v>
      </c>
      <c r="M5405" s="11"/>
      <c r="N5405" s="38">
        <f>I5405*(100-$B$4)*(100-$B$5)/10000</f>
        <v>48440.87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10809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10399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10834</v>
      </c>
      <c r="B5409" s="7" t="s">
        <v>10835</v>
      </c>
      <c r="C5409" s="7" t="s">
        <v>10398</v>
      </c>
      <c r="D5409" s="7" t="s">
        <v>29</v>
      </c>
      <c r="E5409" s="7" t="s">
        <v>10836</v>
      </c>
      <c r="F5409" s="7" t="s">
        <v>31</v>
      </c>
      <c r="G5409" s="8">
        <v>8.1</v>
      </c>
      <c r="H5409" s="9">
        <v>6.4860000000000001E-2</v>
      </c>
      <c r="I5409" s="10">
        <v>48588.89</v>
      </c>
      <c r="J5409" s="11"/>
      <c r="K5409" s="7"/>
      <c r="L5409" s="12">
        <v>25</v>
      </c>
      <c r="M5409" s="11"/>
      <c r="N5409" s="38">
        <f>I5409*(100-$B$4)*(100-$B$5)/10000</f>
        <v>48588.89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10837</v>
      </c>
      <c r="B5410" s="7" t="s">
        <v>10838</v>
      </c>
      <c r="C5410" s="7" t="s">
        <v>10398</v>
      </c>
      <c r="D5410" s="7" t="s">
        <v>29</v>
      </c>
      <c r="E5410" s="7" t="s">
        <v>10839</v>
      </c>
      <c r="F5410" s="7" t="s">
        <v>31</v>
      </c>
      <c r="G5410" s="8">
        <v>8.1</v>
      </c>
      <c r="H5410" s="9">
        <v>6.4860000000000001E-2</v>
      </c>
      <c r="I5410" s="10">
        <v>51018.33</v>
      </c>
      <c r="J5410" s="11"/>
      <c r="K5410" s="7"/>
      <c r="L5410" s="12">
        <v>25</v>
      </c>
      <c r="M5410" s="11"/>
      <c r="N5410" s="38">
        <f>I5410*(100-$B$4)*(100-$B$5)/10000</f>
        <v>51018.33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10836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10399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10839</v>
      </c>
      <c r="F5413" s="7" t="s">
        <v>31</v>
      </c>
      <c r="G5413" s="8">
        <v>8.1</v>
      </c>
      <c r="H5413" s="9">
        <v>6.4860000000000001E-2</v>
      </c>
      <c r="I5413" s="10">
        <v>55025.95</v>
      </c>
      <c r="J5413" s="11"/>
      <c r="K5413" s="7" t="s">
        <v>705</v>
      </c>
      <c r="L5413" s="12">
        <v>35</v>
      </c>
      <c r="M5413" s="11"/>
      <c r="N5413" s="38">
        <f>I5413*(100-$B$4)*(100-$B$5)/10000</f>
        <v>55025.95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10399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10836</v>
      </c>
      <c r="F5415" s="7" t="s">
        <v>31</v>
      </c>
      <c r="G5415" s="8">
        <v>8.1</v>
      </c>
      <c r="H5415" s="9">
        <v>6.4860000000000001E-2</v>
      </c>
      <c r="I5415" s="10">
        <v>48588.89</v>
      </c>
      <c r="J5415" s="11"/>
      <c r="K5415" s="7"/>
      <c r="L5415" s="12">
        <v>25</v>
      </c>
      <c r="M5415" s="11"/>
      <c r="N5415" s="38">
        <f>I5415*(100-$B$4)*(100-$B$5)/10000</f>
        <v>48588.89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10839</v>
      </c>
      <c r="F5416" s="7" t="s">
        <v>31</v>
      </c>
      <c r="G5416" s="8">
        <v>8.1</v>
      </c>
      <c r="H5416" s="9">
        <v>6.4860000000000001E-2</v>
      </c>
      <c r="I5416" s="10">
        <v>51018.33</v>
      </c>
      <c r="J5416" s="11"/>
      <c r="K5416" s="7"/>
      <c r="L5416" s="12">
        <v>25</v>
      </c>
      <c r="M5416" s="11"/>
      <c r="N5416" s="38">
        <f>I5416*(100-$B$4)*(100-$B$5)/10000</f>
        <v>51018.33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10839</v>
      </c>
      <c r="F5417" s="7" t="s">
        <v>31</v>
      </c>
      <c r="G5417" s="8">
        <v>8.1</v>
      </c>
      <c r="H5417" s="9">
        <v>6.4860000000000001E-2</v>
      </c>
      <c r="I5417" s="10">
        <v>55025.95</v>
      </c>
      <c r="J5417" s="11"/>
      <c r="K5417" s="7" t="s">
        <v>705</v>
      </c>
      <c r="L5417" s="12">
        <v>35</v>
      </c>
      <c r="M5417" s="11"/>
      <c r="N5417" s="38">
        <f>I5417*(100-$B$4)*(100-$B$5)/10000</f>
        <v>55025.95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10836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10399</v>
      </c>
      <c r="F5419" s="7" t="s">
        <v>31</v>
      </c>
      <c r="G5419" s="8">
        <v>8.1</v>
      </c>
      <c r="H5419" s="9">
        <v>6.4860000000000001E-2</v>
      </c>
      <c r="I5419" s="10">
        <v>52405.67</v>
      </c>
      <c r="J5419" s="11"/>
      <c r="K5419" s="7" t="s">
        <v>705</v>
      </c>
      <c r="L5419" s="12">
        <v>35</v>
      </c>
      <c r="M5419" s="11"/>
      <c r="N5419" s="38">
        <f>I5419*(100-$B$4)*(100-$B$5)/10000</f>
        <v>52405.67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10476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51450.64</v>
      </c>
      <c r="J5421" s="11"/>
      <c r="K5421" s="7"/>
      <c r="L5421" s="12">
        <v>25</v>
      </c>
      <c r="M5421" s="11"/>
      <c r="N5421" s="38">
        <f>I5421*(100-$B$4)*(100-$B$5)/10000</f>
        <v>51450.64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54023.17</v>
      </c>
      <c r="J5422" s="11"/>
      <c r="K5422" s="7"/>
      <c r="L5422" s="12">
        <v>25</v>
      </c>
      <c r="M5422" s="11"/>
      <c r="N5422" s="38">
        <f>I5422*(100-$B$4)*(100-$B$5)/10000</f>
        <v>54023.17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10865</v>
      </c>
      <c r="F5423" s="7" t="s">
        <v>31</v>
      </c>
      <c r="G5423" s="8">
        <v>8.1</v>
      </c>
      <c r="H5423" s="9">
        <v>6.4860000000000001E-2</v>
      </c>
      <c r="I5423" s="10">
        <v>58030.8</v>
      </c>
      <c r="J5423" s="11"/>
      <c r="K5423" s="7" t="s">
        <v>705</v>
      </c>
      <c r="L5423" s="12">
        <v>35</v>
      </c>
      <c r="M5423" s="11"/>
      <c r="N5423" s="38">
        <f>I5423*(100-$B$4)*(100-$B$5)/10000</f>
        <v>58030.8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10862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10476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10865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10476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1"/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10862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2">
        <v>2</v>
      </c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10476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10862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10865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60416.42</v>
      </c>
      <c r="J5434" s="11"/>
      <c r="K5434" s="7"/>
      <c r="L5434" s="12">
        <v>25</v>
      </c>
      <c r="M5434" s="11"/>
      <c r="N5434" s="38">
        <f>I5434*(100-$B$4)*(100-$B$5)/10000</f>
        <v>60416.42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10549</v>
      </c>
      <c r="F5436" s="7" t="s">
        <v>31</v>
      </c>
      <c r="G5436" s="8">
        <v>8.5</v>
      </c>
      <c r="H5436" s="9">
        <v>3.6299999999999999E-2</v>
      </c>
      <c r="I5436" s="10">
        <v>61356.24</v>
      </c>
      <c r="J5436" s="11"/>
      <c r="K5436" s="7" t="s">
        <v>705</v>
      </c>
      <c r="L5436" s="12">
        <v>35</v>
      </c>
      <c r="M5436" s="11"/>
      <c r="N5436" s="38">
        <f>I5436*(100-$B$4)*(100-$B$5)/10000</f>
        <v>61356.24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10887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10890</v>
      </c>
      <c r="F5438" s="7" t="s">
        <v>31</v>
      </c>
      <c r="G5438" s="8">
        <v>8.5</v>
      </c>
      <c r="H5438" s="9">
        <v>3.6299999999999999E-2</v>
      </c>
      <c r="I5438" s="10">
        <v>64424.05</v>
      </c>
      <c r="J5438" s="11"/>
      <c r="K5438" s="7" t="s">
        <v>705</v>
      </c>
      <c r="L5438" s="12">
        <v>35</v>
      </c>
      <c r="M5438" s="11"/>
      <c r="N5438" s="38">
        <f>I5438*(100-$B$4)*(100-$B$5)/10000</f>
        <v>64424.05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10890</v>
      </c>
      <c r="F5440" s="7" t="s">
        <v>31</v>
      </c>
      <c r="G5440" s="8">
        <v>8.5</v>
      </c>
      <c r="H5440" s="9">
        <v>3.6299999999999999E-2</v>
      </c>
      <c r="I5440" s="10">
        <v>60416.42</v>
      </c>
      <c r="J5440" s="11"/>
      <c r="K5440" s="7"/>
      <c r="L5440" s="12">
        <v>25</v>
      </c>
      <c r="M5440" s="11"/>
      <c r="N5440" s="38">
        <f>I5440*(100-$B$4)*(100-$B$5)/10000</f>
        <v>60416.42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10549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10549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10890</v>
      </c>
      <c r="F5444" s="7" t="s">
        <v>31</v>
      </c>
      <c r="G5444" s="8">
        <v>8.5</v>
      </c>
      <c r="H5444" s="9">
        <v>3.6299999999999999E-2</v>
      </c>
      <c r="I5444" s="10">
        <v>64424.05</v>
      </c>
      <c r="J5444" s="11"/>
      <c r="K5444" s="7" t="s">
        <v>705</v>
      </c>
      <c r="L5444" s="12">
        <v>35</v>
      </c>
      <c r="M5444" s="11"/>
      <c r="N5444" s="38">
        <f>I5444*(100-$B$4)*(100-$B$5)/10000</f>
        <v>64424.05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10625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79596.259999999995</v>
      </c>
      <c r="J5448" s="11"/>
      <c r="K5448" s="7"/>
      <c r="L5448" s="12">
        <v>25</v>
      </c>
      <c r="M5448" s="11"/>
      <c r="N5448" s="38">
        <f>I5448*(100-$B$4)*(100-$B$5)/10000</f>
        <v>79596.259999999995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10916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10625</v>
      </c>
      <c r="F5450" s="7" t="s">
        <v>31</v>
      </c>
      <c r="G5450" s="8">
        <v>12.6</v>
      </c>
      <c r="H5450" s="9">
        <v>6.4864000000000005E-2</v>
      </c>
      <c r="I5450" s="10">
        <v>79622.75</v>
      </c>
      <c r="J5450" s="11"/>
      <c r="K5450" s="7" t="s">
        <v>705</v>
      </c>
      <c r="L5450" s="12">
        <v>35</v>
      </c>
      <c r="M5450" s="11"/>
      <c r="N5450" s="38">
        <f>I5450*(100-$B$4)*(100-$B$5)/10000</f>
        <v>79622.75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10.37</v>
      </c>
      <c r="H5451" s="9">
        <v>6.4864000000000005E-2</v>
      </c>
      <c r="I5451" s="10">
        <v>83130.27</v>
      </c>
      <c r="J5451" s="11"/>
      <c r="K5451" s="7" t="s">
        <v>705</v>
      </c>
      <c r="L5451" s="12">
        <v>35</v>
      </c>
      <c r="M5451" s="11"/>
      <c r="N5451" s="38">
        <f>I5451*(100-$B$4)*(100-$B$5)/10000</f>
        <v>83130.27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10916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79596.259999999995</v>
      </c>
      <c r="J5454" s="11"/>
      <c r="K5454" s="7"/>
      <c r="L5454" s="12">
        <v>25</v>
      </c>
      <c r="M5454" s="11"/>
      <c r="N5454" s="38">
        <f>I5454*(100-$B$4)*(100-$B$5)/10000</f>
        <v>79596.259999999995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12.6</v>
      </c>
      <c r="H5455" s="9">
        <v>5.4053999999999998E-2</v>
      </c>
      <c r="I5455" s="10">
        <v>79622.75</v>
      </c>
      <c r="J5455" s="11"/>
      <c r="K5455" s="7" t="s">
        <v>705</v>
      </c>
      <c r="L5455" s="12">
        <v>35</v>
      </c>
      <c r="M5455" s="11"/>
      <c r="N5455" s="38">
        <f>I5455*(100-$B$4)*(100-$B$5)/10000</f>
        <v>79622.75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10.37</v>
      </c>
      <c r="H5456" s="9">
        <v>6.4864000000000005E-2</v>
      </c>
      <c r="I5456" s="10">
        <v>83130.27</v>
      </c>
      <c r="J5456" s="11"/>
      <c r="K5456" s="7" t="s">
        <v>705</v>
      </c>
      <c r="L5456" s="12">
        <v>35</v>
      </c>
      <c r="M5456" s="11"/>
      <c r="N5456" s="38">
        <f>I5456*(100-$B$4)*(100-$B$5)/10000</f>
        <v>83130.27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10625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10249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10323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10323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10399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7949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10705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1.7639999999999999E-2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10705</v>
      </c>
      <c r="F5472" s="7" t="s">
        <v>31</v>
      </c>
      <c r="G5472" s="8">
        <v>4.83</v>
      </c>
      <c r="H5472" s="9">
        <v>1.7639999999999999E-2</v>
      </c>
      <c r="I5472" s="10">
        <v>19666.93</v>
      </c>
      <c r="J5472" s="11"/>
      <c r="K5472" s="7"/>
      <c r="L5472" s="12">
        <v>35</v>
      </c>
      <c r="M5472" s="11"/>
      <c r="N5472" s="38">
        <f>I5472*(100-$B$4)*(100-$B$5)/10000</f>
        <v>19666.93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10705</v>
      </c>
      <c r="F5473" s="7" t="s">
        <v>31</v>
      </c>
      <c r="G5473" s="8">
        <v>5.41</v>
      </c>
      <c r="H5473" s="9">
        <v>2.1167999999999999E-2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10705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10960</v>
      </c>
      <c r="F5477" s="7" t="s">
        <v>31</v>
      </c>
      <c r="G5477" s="8">
        <v>5.41</v>
      </c>
      <c r="H5477" s="9">
        <v>2.1167999999999999E-2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7949</v>
      </c>
      <c r="F5479" s="7" t="s">
        <v>31</v>
      </c>
      <c r="G5479" s="8">
        <v>5.41</v>
      </c>
      <c r="H5479" s="9">
        <v>2.1167999999999999E-2</v>
      </c>
      <c r="I5479" s="10">
        <v>21553.88</v>
      </c>
      <c r="J5479" s="11"/>
      <c r="K5479" s="7" t="s">
        <v>705</v>
      </c>
      <c r="L5479" s="12">
        <v>35</v>
      </c>
      <c r="M5479" s="11"/>
      <c r="N5479" s="38">
        <f>I5479*(100-$B$4)*(100-$B$5)/10000</f>
        <v>21553.88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59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10705</v>
      </c>
      <c r="F5480" s="7" t="s">
        <v>31</v>
      </c>
      <c r="G5480" s="8">
        <v>5.41</v>
      </c>
      <c r="H5480" s="9">
        <v>2.1167999999999999E-2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59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10705</v>
      </c>
      <c r="F5481" s="7" t="s">
        <v>31</v>
      </c>
      <c r="G5481" s="8">
        <v>5.41</v>
      </c>
      <c r="H5481" s="9">
        <v>2.1167999999999999E-2</v>
      </c>
      <c r="I5481" s="10">
        <v>20527.5</v>
      </c>
      <c r="J5481" s="11"/>
      <c r="K5481" s="7" t="s">
        <v>705</v>
      </c>
      <c r="L5481" s="12">
        <v>35</v>
      </c>
      <c r="M5481" s="11"/>
      <c r="N5481" s="38">
        <f>I5481*(100-$B$4)*(100-$B$5)/10000</f>
        <v>20527.5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10705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21553.88</v>
      </c>
      <c r="J5484" s="11"/>
      <c r="K5484" s="7" t="s">
        <v>705</v>
      </c>
      <c r="L5484" s="12">
        <v>35</v>
      </c>
      <c r="M5484" s="11"/>
      <c r="N5484" s="38">
        <f>I5484*(100-$B$4)*(100-$B$5)/10000</f>
        <v>21553.88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10960</v>
      </c>
      <c r="F5485" s="7" t="s">
        <v>31</v>
      </c>
      <c r="G5485" s="8">
        <v>5.41</v>
      </c>
      <c r="H5485" s="9">
        <v>1.7639999999999999E-2</v>
      </c>
      <c r="I5485" s="10">
        <v>20527.5</v>
      </c>
      <c r="J5485" s="11"/>
      <c r="K5485" s="7" t="s">
        <v>705</v>
      </c>
      <c r="L5485" s="12">
        <v>35</v>
      </c>
      <c r="M5485" s="11"/>
      <c r="N5485" s="38">
        <f>I5485*(100-$B$4)*(100-$B$5)/10000</f>
        <v>20527.5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10705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20650.28</v>
      </c>
      <c r="J5488" s="11"/>
      <c r="K5488" s="7"/>
      <c r="L5488" s="12">
        <v>35</v>
      </c>
      <c r="M5488" s="11"/>
      <c r="N5488" s="38">
        <f>I5488*(100-$B$4)*(100-$B$5)/10000</f>
        <v>20650.28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10960</v>
      </c>
      <c r="F5489" s="7" t="s">
        <v>31</v>
      </c>
      <c r="G5489" s="8">
        <v>5.41</v>
      </c>
      <c r="H5489" s="9">
        <v>1.7639999999999999E-2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20650.28</v>
      </c>
      <c r="J5490" s="11"/>
      <c r="K5490" s="7"/>
      <c r="L5490" s="12">
        <v>35</v>
      </c>
      <c r="M5490" s="11"/>
      <c r="N5490" s="38">
        <f>I5490*(100-$B$4)*(100-$B$5)/10000</f>
        <v>20650.28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572</v>
      </c>
      <c r="F5491" s="7" t="s">
        <v>31</v>
      </c>
      <c r="G5491" s="8">
        <v>5.41</v>
      </c>
      <c r="H5491" s="9">
        <v>2.1167999999999999E-2</v>
      </c>
      <c r="I5491" s="10">
        <v>20650.28</v>
      </c>
      <c r="J5491" s="11"/>
      <c r="K5491" s="7"/>
      <c r="L5491" s="12">
        <v>35</v>
      </c>
      <c r="M5491" s="11"/>
      <c r="N5491" s="38">
        <f>I5491*(100-$B$4)*(100-$B$5)/10000</f>
        <v>20650.28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10705</v>
      </c>
      <c r="F5492" s="7" t="s">
        <v>31</v>
      </c>
      <c r="G5492" s="8">
        <v>4.7300000000000004</v>
      </c>
      <c r="H5492" s="9">
        <v>1.7639999999999999E-2</v>
      </c>
      <c r="I5492" s="10">
        <v>19666.93</v>
      </c>
      <c r="J5492" s="11"/>
      <c r="K5492" s="7"/>
      <c r="L5492" s="12">
        <v>35</v>
      </c>
      <c r="M5492" s="11"/>
      <c r="N5492" s="38">
        <f>I5492*(100-$B$4)*(100-$B$5)/10000</f>
        <v>19666.93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10705</v>
      </c>
      <c r="F5493" s="7" t="s">
        <v>31</v>
      </c>
      <c r="G5493" s="8">
        <v>5.41</v>
      </c>
      <c r="H5493" s="9">
        <v>2.1167999999999999E-2</v>
      </c>
      <c r="I5493" s="10">
        <v>19666.93</v>
      </c>
      <c r="J5493" s="11"/>
      <c r="K5493" s="7"/>
      <c r="L5493" s="12">
        <v>35</v>
      </c>
      <c r="M5493" s="11"/>
      <c r="N5493" s="38">
        <f>I5493*(100-$B$4)*(100-$B$5)/10000</f>
        <v>19666.93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10705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10960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7949</v>
      </c>
      <c r="F5497" s="7" t="s">
        <v>31</v>
      </c>
      <c r="G5497" s="8">
        <v>5.41</v>
      </c>
      <c r="H5497" s="9">
        <v>2.1167999999999999E-2</v>
      </c>
      <c r="I5497" s="10">
        <v>20650.28</v>
      </c>
      <c r="J5497" s="11"/>
      <c r="K5497" s="7"/>
      <c r="L5497" s="12">
        <v>35</v>
      </c>
      <c r="M5497" s="11"/>
      <c r="N5497" s="38">
        <f>I5497*(100-$B$4)*(100-$B$5)/10000</f>
        <v>20650.28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10705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10705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572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572</v>
      </c>
      <c r="F5502" s="7" t="s">
        <v>31</v>
      </c>
      <c r="G5502" s="8">
        <v>5.41</v>
      </c>
      <c r="H5502" s="9">
        <v>2.1167999999999999E-2</v>
      </c>
      <c r="I5502" s="10">
        <v>21553.88</v>
      </c>
      <c r="J5502" s="11"/>
      <c r="K5502" s="7" t="s">
        <v>705</v>
      </c>
      <c r="L5502" s="12">
        <v>35</v>
      </c>
      <c r="M5502" s="11"/>
      <c r="N5502" s="38">
        <f>I5502*(100-$B$4)*(100-$B$5)/10000</f>
        <v>21553.88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10960</v>
      </c>
      <c r="F5503" s="7" t="s">
        <v>31</v>
      </c>
      <c r="G5503" s="8">
        <v>5.41</v>
      </c>
      <c r="H5503" s="9">
        <v>1.7639999999999999E-2</v>
      </c>
      <c r="I5503" s="10">
        <v>20527.5</v>
      </c>
      <c r="J5503" s="11"/>
      <c r="K5503" s="7" t="s">
        <v>705</v>
      </c>
      <c r="L5503" s="12">
        <v>35</v>
      </c>
      <c r="M5503" s="11"/>
      <c r="N5503" s="38">
        <f>I5503*(100-$B$4)*(100-$B$5)/10000</f>
        <v>20527.5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59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10705</v>
      </c>
      <c r="F5504" s="7" t="s">
        <v>31</v>
      </c>
      <c r="G5504" s="8">
        <v>5.41</v>
      </c>
      <c r="H5504" s="9">
        <v>2.1167999999999999E-2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10705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21553.88</v>
      </c>
      <c r="J5506" s="11"/>
      <c r="K5506" s="7" t="s">
        <v>705</v>
      </c>
      <c r="L5506" s="12">
        <v>35</v>
      </c>
      <c r="M5506" s="11"/>
      <c r="N5506" s="38">
        <f>I5506*(100-$B$4)*(100-$B$5)/10000</f>
        <v>21553.88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10960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7949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655</v>
      </c>
      <c r="F5511" s="7" t="s">
        <v>31</v>
      </c>
      <c r="G5511" s="8">
        <v>6</v>
      </c>
      <c r="H5511" s="9">
        <v>2.9739999999999999E-2</v>
      </c>
      <c r="I5511" s="10">
        <v>27027.56</v>
      </c>
      <c r="J5511" s="11"/>
      <c r="K5511" s="7"/>
      <c r="L5511" s="12">
        <v>35</v>
      </c>
      <c r="M5511" s="11"/>
      <c r="N5511" s="38">
        <f>I5511*(100-$B$4)*(100-$B$5)/10000</f>
        <v>27027.56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11042</v>
      </c>
      <c r="B5512" s="7" t="s">
        <v>11043</v>
      </c>
      <c r="C5512" s="7" t="s">
        <v>7998</v>
      </c>
      <c r="D5512" s="7" t="s">
        <v>29</v>
      </c>
      <c r="E5512" s="7" t="s">
        <v>11044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11044</v>
      </c>
      <c r="F5513" s="7" t="s">
        <v>31</v>
      </c>
      <c r="G5513" s="8">
        <v>6</v>
      </c>
      <c r="H5513" s="9">
        <v>2.9739999999999999E-2</v>
      </c>
      <c r="I5513" s="10">
        <v>25740.53</v>
      </c>
      <c r="J5513" s="11"/>
      <c r="K5513" s="7"/>
      <c r="L5513" s="12">
        <v>35</v>
      </c>
      <c r="M5513" s="11"/>
      <c r="N5513" s="38">
        <f>I5513*(100-$B$4)*(100-$B$5)/10000</f>
        <v>25740.53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11047</v>
      </c>
      <c r="B5514" s="7" t="s">
        <v>11048</v>
      </c>
      <c r="C5514" s="7" t="s">
        <v>7998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11049</v>
      </c>
      <c r="B5515" s="7" t="s">
        <v>11050</v>
      </c>
      <c r="C5515" s="7" t="s">
        <v>7998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27027.56</v>
      </c>
      <c r="J5515" s="11"/>
      <c r="K5515" s="7"/>
      <c r="L5515" s="12">
        <v>35</v>
      </c>
      <c r="M5515" s="11"/>
      <c r="N5515" s="38">
        <f>I5515*(100-$B$4)*(100-$B$5)/10000</f>
        <v>27027.56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11051</v>
      </c>
      <c r="B5516" s="7" t="s">
        <v>11052</v>
      </c>
      <c r="C5516" s="7" t="s">
        <v>7998</v>
      </c>
      <c r="D5516" s="7" t="s">
        <v>29</v>
      </c>
      <c r="E5516" s="7" t="s">
        <v>11053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27027.56</v>
      </c>
      <c r="J5517" s="11"/>
      <c r="K5517" s="7"/>
      <c r="L5517" s="12">
        <v>35</v>
      </c>
      <c r="M5517" s="11"/>
      <c r="N5517" s="38">
        <f>I5517*(100-$B$4)*(100-$B$5)/10000</f>
        <v>27027.56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11044</v>
      </c>
      <c r="F5518" s="7" t="s">
        <v>31</v>
      </c>
      <c r="G5518" s="8">
        <v>6</v>
      </c>
      <c r="H5518" s="9">
        <v>2.9739999999999999E-2</v>
      </c>
      <c r="I5518" s="10">
        <v>25740.53</v>
      </c>
      <c r="J5518" s="11"/>
      <c r="K5518" s="7"/>
      <c r="L5518" s="12">
        <v>25</v>
      </c>
      <c r="M5518" s="11"/>
      <c r="N5518" s="38">
        <f>I5518*(100-$B$4)*(100-$B$5)/10000</f>
        <v>25740.53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11044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11053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59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11044</v>
      </c>
      <c r="F5522" s="7" t="s">
        <v>31</v>
      </c>
      <c r="G5522" s="8">
        <v>6</v>
      </c>
      <c r="H5522" s="9">
        <v>2.9739999999999999E-2</v>
      </c>
      <c r="I5522" s="10">
        <v>27379.83</v>
      </c>
      <c r="J5522" s="11"/>
      <c r="K5522" s="7" t="s">
        <v>705</v>
      </c>
      <c r="L5522" s="12">
        <v>35</v>
      </c>
      <c r="M5522" s="11"/>
      <c r="N5522" s="38">
        <f>I5522*(100-$B$4)*(100-$B$5)/10000</f>
        <v>27379.83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655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11044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28748.82</v>
      </c>
      <c r="J5525" s="11"/>
      <c r="K5525" s="7" t="s">
        <v>705</v>
      </c>
      <c r="L5525" s="12">
        <v>35</v>
      </c>
      <c r="M5525" s="11"/>
      <c r="N5525" s="38">
        <f>I5525*(100-$B$4)*(100-$B$5)/10000</f>
        <v>28748.82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11064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11053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11044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11044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47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11053</v>
      </c>
      <c r="F5532" s="7" t="s">
        <v>31</v>
      </c>
      <c r="G5532" s="8">
        <v>6</v>
      </c>
      <c r="H5532" s="9">
        <v>2.478E-2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11053</v>
      </c>
      <c r="F5533" s="7" t="s">
        <v>31</v>
      </c>
      <c r="G5533" s="8">
        <v>6</v>
      </c>
      <c r="H5533" s="9">
        <v>2.9739999999999999E-2</v>
      </c>
      <c r="I5533" s="10">
        <v>25740.53</v>
      </c>
      <c r="J5533" s="11"/>
      <c r="K5533" s="7"/>
      <c r="L5533" s="12">
        <v>35</v>
      </c>
      <c r="M5533" s="11"/>
      <c r="N5533" s="38">
        <f>I5533*(100-$B$4)*(100-$B$5)/10000</f>
        <v>25740.53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27027.56</v>
      </c>
      <c r="J5534" s="11"/>
      <c r="K5534" s="7"/>
      <c r="L5534" s="12">
        <v>35</v>
      </c>
      <c r="M5534" s="11"/>
      <c r="N5534" s="38">
        <f>I5534*(100-$B$4)*(100-$B$5)/10000</f>
        <v>27027.56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27027.56</v>
      </c>
      <c r="J5535" s="11"/>
      <c r="K5535" s="7"/>
      <c r="L5535" s="12">
        <v>35</v>
      </c>
      <c r="M5535" s="11"/>
      <c r="N5535" s="38">
        <f>I5535*(100-$B$4)*(100-$B$5)/10000</f>
        <v>27027.56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11044</v>
      </c>
      <c r="F5536" s="7" t="s">
        <v>31</v>
      </c>
      <c r="G5536" s="8">
        <v>6</v>
      </c>
      <c r="H5536" s="9">
        <v>2.9739999999999999E-2</v>
      </c>
      <c r="I5536" s="10">
        <v>25740.53</v>
      </c>
      <c r="J5536" s="11"/>
      <c r="K5536" s="7"/>
      <c r="L5536" s="12">
        <v>35</v>
      </c>
      <c r="M5536" s="11"/>
      <c r="N5536" s="38">
        <f>I5536*(100-$B$4)*(100-$B$5)/10000</f>
        <v>25740.53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27027.56</v>
      </c>
      <c r="J5537" s="11"/>
      <c r="K5537" s="7"/>
      <c r="L5537" s="12">
        <v>35</v>
      </c>
      <c r="M5537" s="11"/>
      <c r="N5537" s="38">
        <f>I5537*(100-$B$4)*(100-$B$5)/10000</f>
        <v>27027.56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11044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25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11044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11053</v>
      </c>
      <c r="F5540" s="7" t="s">
        <v>31</v>
      </c>
      <c r="G5540" s="8">
        <v>6</v>
      </c>
      <c r="H5540" s="9">
        <v>2.478E-2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11044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11064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11044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35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28748.82</v>
      </c>
      <c r="J5545" s="11"/>
      <c r="K5545" s="7" t="s">
        <v>705</v>
      </c>
      <c r="L5545" s="12">
        <v>35</v>
      </c>
      <c r="M5545" s="11"/>
      <c r="N5545" s="38">
        <f>I5545*(100-$B$4)*(100-$B$5)/10000</f>
        <v>28748.82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11044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59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11044</v>
      </c>
      <c r="F5547" s="7" t="s">
        <v>31</v>
      </c>
      <c r="G5547" s="8">
        <v>6</v>
      </c>
      <c r="H5547" s="9">
        <v>2.9739999999999999E-2</v>
      </c>
      <c r="I5547" s="10">
        <v>27379.83</v>
      </c>
      <c r="J5547" s="11"/>
      <c r="K5547" s="7" t="s">
        <v>705</v>
      </c>
      <c r="L5547" s="12">
        <v>25</v>
      </c>
      <c r="M5547" s="11"/>
      <c r="N5547" s="38">
        <f>I5547*(100-$B$4)*(100-$B$5)/10000</f>
        <v>27379.83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11044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11053</v>
      </c>
      <c r="F5550" s="7" t="s">
        <v>31</v>
      </c>
      <c r="G5550" s="8">
        <v>6</v>
      </c>
      <c r="H5550" s="9">
        <v>2.478E-2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11064</v>
      </c>
      <c r="F5552" s="7" t="s">
        <v>31</v>
      </c>
      <c r="G5552" s="8">
        <v>6</v>
      </c>
      <c r="H5552" s="9">
        <v>2.9739999999999999E-2</v>
      </c>
      <c r="I5552" s="10">
        <v>28748.82</v>
      </c>
      <c r="J5552" s="11"/>
      <c r="K5552" s="7" t="s">
        <v>705</v>
      </c>
      <c r="L5552" s="12">
        <v>35</v>
      </c>
      <c r="M5552" s="11"/>
      <c r="N5552" s="38">
        <f>I5552*(100-$B$4)*(100-$B$5)/10000</f>
        <v>28748.82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11053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35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2.1167999999999999E-2</v>
      </c>
      <c r="I5556" s="10">
        <v>35378.79</v>
      </c>
      <c r="J5556" s="11"/>
      <c r="K5556" s="7"/>
      <c r="L5556" s="12">
        <v>35</v>
      </c>
      <c r="M5556" s="11"/>
      <c r="N5556" s="38">
        <f>I5556*(100-$B$4)*(100-$B$5)/10000</f>
        <v>35378.79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10177</v>
      </c>
      <c r="F5557" s="7" t="s">
        <v>31</v>
      </c>
      <c r="G5557" s="8">
        <v>8.23</v>
      </c>
      <c r="H5557" s="9">
        <v>2.1167999999999999E-2</v>
      </c>
      <c r="I5557" s="10">
        <v>35378.79</v>
      </c>
      <c r="J5557" s="11"/>
      <c r="K5557" s="7"/>
      <c r="L5557" s="12">
        <v>35</v>
      </c>
      <c r="M5557" s="11"/>
      <c r="N5557" s="38">
        <f>I5557*(100-$B$4)*(100-$B$5)/10000</f>
        <v>35378.79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10177</v>
      </c>
      <c r="F5558" s="7" t="s">
        <v>31</v>
      </c>
      <c r="G5558" s="8">
        <v>8.23</v>
      </c>
      <c r="H5558" s="9">
        <v>2.1167999999999999E-2</v>
      </c>
      <c r="I5558" s="10">
        <v>35378.79</v>
      </c>
      <c r="J5558" s="11"/>
      <c r="K5558" s="7"/>
      <c r="L5558" s="12">
        <v>35</v>
      </c>
      <c r="M5558" s="11"/>
      <c r="N5558" s="38">
        <f>I5558*(100-$B$4)*(100-$B$5)/10000</f>
        <v>35378.79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11139</v>
      </c>
      <c r="B5559" s="7" t="s">
        <v>11140</v>
      </c>
      <c r="C5559" s="7" t="s">
        <v>247</v>
      </c>
      <c r="D5559" s="7" t="s">
        <v>29</v>
      </c>
      <c r="E5559" s="7" t="s">
        <v>10177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11141</v>
      </c>
      <c r="B5560" s="7" t="s">
        <v>11142</v>
      </c>
      <c r="C5560" s="7" t="s">
        <v>247</v>
      </c>
      <c r="D5560" s="7" t="s">
        <v>29</v>
      </c>
      <c r="E5560" s="7" t="s">
        <v>11143</v>
      </c>
      <c r="F5560" s="7" t="s">
        <v>31</v>
      </c>
      <c r="G5560" s="8">
        <v>8.23</v>
      </c>
      <c r="H5560" s="9">
        <v>1.7639999999999999E-2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11134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11143</v>
      </c>
      <c r="F5562" s="7" t="s">
        <v>31</v>
      </c>
      <c r="G5562" s="8">
        <v>8.23</v>
      </c>
      <c r="H5562" s="9">
        <v>1.7639999999999999E-2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11134</v>
      </c>
      <c r="F5563" s="7" t="s">
        <v>31</v>
      </c>
      <c r="G5563" s="8">
        <v>8.23</v>
      </c>
      <c r="H5563" s="9">
        <v>2.1167999999999999E-2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11134</v>
      </c>
      <c r="F5564" s="7" t="s">
        <v>31</v>
      </c>
      <c r="G5564" s="8">
        <v>8.23</v>
      </c>
      <c r="H5564" s="9">
        <v>1.7639999999999999E-2</v>
      </c>
      <c r="I5564" s="10">
        <v>33694.089999999997</v>
      </c>
      <c r="J5564" s="11"/>
      <c r="K5564" s="7"/>
      <c r="L5564" s="12">
        <v>35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11134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11134</v>
      </c>
      <c r="F5568" s="7" t="s">
        <v>31</v>
      </c>
      <c r="G5568" s="8">
        <v>8.23</v>
      </c>
      <c r="H5568" s="9">
        <v>2.1167999999999999E-2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11134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11143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11134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11134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9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11143</v>
      </c>
      <c r="F5575" s="7" t="s">
        <v>31</v>
      </c>
      <c r="G5575" s="8">
        <v>8.23</v>
      </c>
      <c r="H5575" s="9">
        <v>1.7639999999999999E-2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10177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10177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11134</v>
      </c>
      <c r="F5578" s="7" t="s">
        <v>31</v>
      </c>
      <c r="G5578" s="8">
        <v>8.23</v>
      </c>
      <c r="H5578" s="9">
        <v>2.1167999999999999E-2</v>
      </c>
      <c r="I5578" s="10">
        <v>35378.79</v>
      </c>
      <c r="J5578" s="11"/>
      <c r="K5578" s="7"/>
      <c r="L5578" s="12">
        <v>35</v>
      </c>
      <c r="M5578" s="11"/>
      <c r="N5578" s="38">
        <f>I5578*(100-$B$4)*(100-$B$5)/10000</f>
        <v>35378.79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11134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11134</v>
      </c>
      <c r="F5580" s="7" t="s">
        <v>31</v>
      </c>
      <c r="G5580" s="8">
        <v>7.14</v>
      </c>
      <c r="H5580" s="9">
        <v>2.1167999999999999E-2</v>
      </c>
      <c r="I5580" s="10">
        <v>33694.089999999997</v>
      </c>
      <c r="J5580" s="11"/>
      <c r="K5580" s="7"/>
      <c r="L5580" s="12">
        <v>25</v>
      </c>
      <c r="M5580" s="11"/>
      <c r="N5580" s="38">
        <f>I5580*(100-$B$4)*(100-$B$5)/10000</f>
        <v>33694.089999999997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11143</v>
      </c>
      <c r="F5581" s="7" t="s">
        <v>31</v>
      </c>
      <c r="G5581" s="8">
        <v>8.23</v>
      </c>
      <c r="H5581" s="9">
        <v>2.1167999999999999E-2</v>
      </c>
      <c r="I5581" s="10">
        <v>33694.089999999997</v>
      </c>
      <c r="J5581" s="11"/>
      <c r="K5581" s="7"/>
      <c r="L5581" s="12">
        <v>35</v>
      </c>
      <c r="M5581" s="11"/>
      <c r="N5581" s="38">
        <f>I5581*(100-$B$4)*(100-$B$5)/10000</f>
        <v>33694.089999999997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10177</v>
      </c>
      <c r="F5582" s="7" t="s">
        <v>31</v>
      </c>
      <c r="G5582" s="8">
        <v>8.23</v>
      </c>
      <c r="H5582" s="9">
        <v>2.1167999999999999E-2</v>
      </c>
      <c r="I5582" s="10">
        <v>35378.79</v>
      </c>
      <c r="J5582" s="11"/>
      <c r="K5582" s="7"/>
      <c r="L5582" s="12">
        <v>35</v>
      </c>
      <c r="M5582" s="11"/>
      <c r="N5582" s="38">
        <f>I5582*(100-$B$4)*(100-$B$5)/10000</f>
        <v>35378.79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1.7639999999999999E-2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10177</v>
      </c>
      <c r="F5584" s="7" t="s">
        <v>31</v>
      </c>
      <c r="G5584" s="8">
        <v>8.23</v>
      </c>
      <c r="H5584" s="9">
        <v>2.1167999999999999E-2</v>
      </c>
      <c r="I5584" s="10">
        <v>35378.79</v>
      </c>
      <c r="J5584" s="11"/>
      <c r="K5584" s="7"/>
      <c r="L5584" s="12">
        <v>35</v>
      </c>
      <c r="M5584" s="11"/>
      <c r="N5584" s="38">
        <f>I5584*(100-$B$4)*(100-$B$5)/10000</f>
        <v>35378.79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10177</v>
      </c>
      <c r="F5585" s="7" t="s">
        <v>31</v>
      </c>
      <c r="G5585" s="8">
        <v>8.23</v>
      </c>
      <c r="H5585" s="9">
        <v>2.1167999999999999E-2</v>
      </c>
      <c r="I5585" s="10">
        <v>35378.79</v>
      </c>
      <c r="J5585" s="11"/>
      <c r="K5585" s="7"/>
      <c r="L5585" s="12">
        <v>35</v>
      </c>
      <c r="M5585" s="11"/>
      <c r="N5585" s="38">
        <f>I5585*(100-$B$4)*(100-$B$5)/10000</f>
        <v>35378.79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11134</v>
      </c>
      <c r="F5586" s="7" t="s">
        <v>31</v>
      </c>
      <c r="G5586" s="8">
        <v>8.23</v>
      </c>
      <c r="H5586" s="9">
        <v>1.7639999999999999E-2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11143</v>
      </c>
      <c r="F5588" s="7" t="s">
        <v>31</v>
      </c>
      <c r="G5588" s="8">
        <v>8.23</v>
      </c>
      <c r="H5588" s="9">
        <v>1.7639999999999999E-2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11134</v>
      </c>
      <c r="F5589" s="7" t="s">
        <v>31</v>
      </c>
      <c r="G5589" s="8">
        <v>8.23</v>
      </c>
      <c r="H5589" s="9">
        <v>2.1167999999999999E-2</v>
      </c>
      <c r="I5589" s="10">
        <v>35924.94</v>
      </c>
      <c r="J5589" s="11"/>
      <c r="K5589" s="7" t="s">
        <v>705</v>
      </c>
      <c r="L5589" s="12">
        <v>35</v>
      </c>
      <c r="M5589" s="11"/>
      <c r="N5589" s="38">
        <f>I5589*(100-$B$4)*(100-$B$5)/10000</f>
        <v>35924.94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11143</v>
      </c>
      <c r="F5590" s="7" t="s">
        <v>31</v>
      </c>
      <c r="G5590" s="8">
        <v>8.23</v>
      </c>
      <c r="H5590" s="9">
        <v>1.7639999999999999E-2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11134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10177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10177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11134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7.32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25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10177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11134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11143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11225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11232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9972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11225</v>
      </c>
      <c r="F5608" s="7" t="s">
        <v>31</v>
      </c>
      <c r="G5608" s="8">
        <v>11.56</v>
      </c>
      <c r="H5608" s="9">
        <v>3.6302000000000001E-2</v>
      </c>
      <c r="I5608" s="10">
        <v>41647.61</v>
      </c>
      <c r="J5608" s="11"/>
      <c r="K5608" s="7"/>
      <c r="L5608" s="12">
        <v>35</v>
      </c>
      <c r="M5608" s="11"/>
      <c r="N5608" s="38">
        <f>I5608*(100-$B$4)*(100-$B$5)/10000</f>
        <v>41647.61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9971</v>
      </c>
      <c r="D5610" s="7" t="s">
        <v>29</v>
      </c>
      <c r="E5610" s="7" t="s">
        <v>11232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11225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11232</v>
      </c>
      <c r="F5612" s="7" t="s">
        <v>31</v>
      </c>
      <c r="G5612" s="8">
        <v>11.56</v>
      </c>
      <c r="H5612" s="9">
        <v>3.6302000000000001E-2</v>
      </c>
      <c r="I5612" s="10">
        <v>47769.82</v>
      </c>
      <c r="J5612" s="11"/>
      <c r="K5612" s="7" t="s">
        <v>705</v>
      </c>
      <c r="L5612" s="12">
        <v>35</v>
      </c>
      <c r="M5612" s="11"/>
      <c r="N5612" s="38">
        <f>I5612*(100-$B$4)*(100-$B$5)/10000</f>
        <v>47769.82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59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3.6302000000000001E-2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9972</v>
      </c>
      <c r="F5615" s="7" t="s">
        <v>31</v>
      </c>
      <c r="G5615" s="8">
        <v>11.56</v>
      </c>
      <c r="H5615" s="9">
        <v>3.0252000000000001E-2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59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11225</v>
      </c>
      <c r="F5616" s="7" t="s">
        <v>31</v>
      </c>
      <c r="G5616" s="8">
        <v>11.56</v>
      </c>
      <c r="H5616" s="9">
        <v>3.6302000000000001E-2</v>
      </c>
      <c r="I5616" s="10">
        <v>45495.07</v>
      </c>
      <c r="J5616" s="11"/>
      <c r="K5616" s="7" t="s">
        <v>705</v>
      </c>
      <c r="L5616" s="12">
        <v>35</v>
      </c>
      <c r="M5616" s="11"/>
      <c r="N5616" s="38">
        <f>I5616*(100-$B$4)*(100-$B$5)/10000</f>
        <v>45495.07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11225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11243</v>
      </c>
      <c r="F5619" s="7" t="s">
        <v>31</v>
      </c>
      <c r="G5619" s="8">
        <v>11.56</v>
      </c>
      <c r="H5619" s="9">
        <v>3.6302000000000001E-2</v>
      </c>
      <c r="I5619" s="10">
        <v>47769.82</v>
      </c>
      <c r="J5619" s="11"/>
      <c r="K5619" s="7" t="s">
        <v>705</v>
      </c>
      <c r="L5619" s="12">
        <v>35</v>
      </c>
      <c r="M5619" s="11"/>
      <c r="N5619" s="38">
        <f>I5619*(100-$B$4)*(100-$B$5)/10000</f>
        <v>47769.82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11225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11225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11225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11232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11232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11225</v>
      </c>
      <c r="F5627" s="7" t="s">
        <v>31</v>
      </c>
      <c r="G5627" s="8">
        <v>11.56</v>
      </c>
      <c r="H5627" s="9">
        <v>3.6302000000000001E-2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11225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9972</v>
      </c>
      <c r="F5629" s="7" t="s">
        <v>31</v>
      </c>
      <c r="G5629" s="8">
        <v>11.56</v>
      </c>
      <c r="H5629" s="9">
        <v>3.0252000000000001E-2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9972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11225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11243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11232</v>
      </c>
      <c r="F5634" s="7" t="s">
        <v>31</v>
      </c>
      <c r="G5634" s="8">
        <v>11.56</v>
      </c>
      <c r="H5634" s="9">
        <v>3.6302000000000001E-2</v>
      </c>
      <c r="I5634" s="10">
        <v>47769.82</v>
      </c>
      <c r="J5634" s="11"/>
      <c r="K5634" s="7" t="s">
        <v>705</v>
      </c>
      <c r="L5634" s="12">
        <v>35</v>
      </c>
      <c r="M5634" s="11"/>
      <c r="N5634" s="38">
        <f>I5634*(100-$B$4)*(100-$B$5)/10000</f>
        <v>47769.82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9972</v>
      </c>
      <c r="F5635" s="7" t="s">
        <v>31</v>
      </c>
      <c r="G5635" s="8">
        <v>11.56</v>
      </c>
      <c r="H5635" s="9">
        <v>3.0252000000000001E-2</v>
      </c>
      <c r="I5635" s="10">
        <v>45495.07</v>
      </c>
      <c r="J5635" s="11"/>
      <c r="K5635" s="7" t="s">
        <v>705</v>
      </c>
      <c r="L5635" s="12">
        <v>35</v>
      </c>
      <c r="M5635" s="11"/>
      <c r="N5635" s="38">
        <f>I5635*(100-$B$4)*(100-$B$5)/10000</f>
        <v>45495.07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11243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11225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11225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11232</v>
      </c>
      <c r="F5639" s="7" t="s">
        <v>31</v>
      </c>
      <c r="G5639" s="8">
        <v>11.56</v>
      </c>
      <c r="H5639" s="9">
        <v>3.6302000000000001E-2</v>
      </c>
      <c r="I5639" s="10">
        <v>47769.82</v>
      </c>
      <c r="J5639" s="11"/>
      <c r="K5639" s="7" t="s">
        <v>705</v>
      </c>
      <c r="L5639" s="12">
        <v>35</v>
      </c>
      <c r="M5639" s="11"/>
      <c r="N5639" s="38">
        <f>I5639*(100-$B$4)*(100-$B$5)/10000</f>
        <v>47769.82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59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11232</v>
      </c>
      <c r="F5641" s="7" t="s">
        <v>31</v>
      </c>
      <c r="G5641" s="8">
        <v>11.56</v>
      </c>
      <c r="H5641" s="9">
        <v>3.6302000000000001E-2</v>
      </c>
      <c r="I5641" s="10">
        <v>47769.82</v>
      </c>
      <c r="J5641" s="11"/>
      <c r="K5641" s="7" t="s">
        <v>705</v>
      </c>
      <c r="L5641" s="12">
        <v>35</v>
      </c>
      <c r="M5641" s="11"/>
      <c r="N5641" s="38">
        <f>I5641*(100-$B$4)*(100-$B$5)/10000</f>
        <v>47769.82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59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11225</v>
      </c>
      <c r="F5642" s="7" t="s">
        <v>31</v>
      </c>
      <c r="G5642" s="8">
        <v>11.56</v>
      </c>
      <c r="H5642" s="9">
        <v>3.6302000000000001E-2</v>
      </c>
      <c r="I5642" s="10">
        <v>45495.07</v>
      </c>
      <c r="J5642" s="11"/>
      <c r="K5642" s="7" t="s">
        <v>705</v>
      </c>
      <c r="L5642" s="12">
        <v>35</v>
      </c>
      <c r="M5642" s="11"/>
      <c r="N5642" s="38">
        <f>I5642*(100-$B$4)*(100-$B$5)/10000</f>
        <v>45495.07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11232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9972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10323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3.6302000000000001E-2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11316</v>
      </c>
      <c r="F5648" s="7" t="s">
        <v>31</v>
      </c>
      <c r="G5648" s="8">
        <v>11.56</v>
      </c>
      <c r="H5648" s="9">
        <v>3.6302000000000001E-2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11323</v>
      </c>
      <c r="B5649" s="7" t="s">
        <v>11324</v>
      </c>
      <c r="C5649" s="7" t="s">
        <v>254</v>
      </c>
      <c r="D5649" s="7" t="s">
        <v>29</v>
      </c>
      <c r="E5649" s="7" t="s">
        <v>11316</v>
      </c>
      <c r="F5649" s="7" t="s">
        <v>31</v>
      </c>
      <c r="G5649" s="8">
        <v>11.56</v>
      </c>
      <c r="H5649" s="9">
        <v>3.0252000000000001E-2</v>
      </c>
      <c r="I5649" s="10">
        <v>45841.31</v>
      </c>
      <c r="J5649" s="11"/>
      <c r="K5649" s="7"/>
      <c r="L5649" s="12">
        <v>35</v>
      </c>
      <c r="M5649" s="11"/>
      <c r="N5649" s="38">
        <f>I5649*(100-$B$4)*(100-$B$5)/10000</f>
        <v>45841.31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11325</v>
      </c>
      <c r="B5650" s="7" t="s">
        <v>11326</v>
      </c>
      <c r="C5650" s="7" t="s">
        <v>254</v>
      </c>
      <c r="D5650" s="7" t="s">
        <v>29</v>
      </c>
      <c r="E5650" s="7" t="s">
        <v>10323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11327</v>
      </c>
      <c r="B5651" s="7" t="s">
        <v>11328</v>
      </c>
      <c r="C5651" s="7" t="s">
        <v>254</v>
      </c>
      <c r="D5651" s="7" t="s">
        <v>29</v>
      </c>
      <c r="E5651" s="7" t="s">
        <v>10323</v>
      </c>
      <c r="F5651" s="7" t="s">
        <v>31</v>
      </c>
      <c r="G5651" s="8">
        <v>11.56</v>
      </c>
      <c r="H5651" s="9">
        <v>3.6302000000000001E-2</v>
      </c>
      <c r="I5651" s="10">
        <v>48133.38</v>
      </c>
      <c r="J5651" s="11"/>
      <c r="K5651" s="7"/>
      <c r="L5651" s="12">
        <v>35</v>
      </c>
      <c r="M5651" s="11"/>
      <c r="N5651" s="38">
        <f>I5651*(100-$B$4)*(100-$B$5)/10000</f>
        <v>48133.38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11329</v>
      </c>
      <c r="B5652" s="7" t="s">
        <v>11330</v>
      </c>
      <c r="C5652" s="7" t="s">
        <v>254</v>
      </c>
      <c r="D5652" s="7" t="s">
        <v>29</v>
      </c>
      <c r="E5652" s="7" t="s">
        <v>11331</v>
      </c>
      <c r="F5652" s="7" t="s">
        <v>31</v>
      </c>
      <c r="G5652" s="8">
        <v>11.56</v>
      </c>
      <c r="H5652" s="9">
        <v>3.0252000000000001E-2</v>
      </c>
      <c r="I5652" s="10">
        <v>45841.31</v>
      </c>
      <c r="J5652" s="11"/>
      <c r="K5652" s="7"/>
      <c r="L5652" s="12">
        <v>35</v>
      </c>
      <c r="M5652" s="11"/>
      <c r="N5652" s="38">
        <f>I5652*(100-$B$4)*(100-$B$5)/10000</f>
        <v>45841.31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10323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11331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11331</v>
      </c>
      <c r="F5656" s="7" t="s">
        <v>31</v>
      </c>
      <c r="G5656" s="8">
        <v>11.56</v>
      </c>
      <c r="H5656" s="9">
        <v>3.0252000000000001E-2</v>
      </c>
      <c r="I5656" s="10">
        <v>49658.1</v>
      </c>
      <c r="J5656" s="11"/>
      <c r="K5656" s="7" t="s">
        <v>705</v>
      </c>
      <c r="L5656" s="12">
        <v>35</v>
      </c>
      <c r="M5656" s="11"/>
      <c r="N5656" s="38">
        <f>I5656*(100-$B$4)*(100-$B$5)/10000</f>
        <v>49658.1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11316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11331</v>
      </c>
      <c r="F5658" s="7" t="s">
        <v>31</v>
      </c>
      <c r="G5658" s="8">
        <v>11.56</v>
      </c>
      <c r="H5658" s="9">
        <v>3.0252000000000001E-2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59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11316</v>
      </c>
      <c r="F5660" s="7" t="s">
        <v>31</v>
      </c>
      <c r="G5660" s="8">
        <v>11.56</v>
      </c>
      <c r="H5660" s="9">
        <v>3.6302000000000001E-2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11316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10323</v>
      </c>
      <c r="F5662" s="7" t="s">
        <v>31</v>
      </c>
      <c r="G5662" s="8">
        <v>11.56</v>
      </c>
      <c r="H5662" s="9">
        <v>3.6302000000000001E-2</v>
      </c>
      <c r="I5662" s="10">
        <v>52141.01</v>
      </c>
      <c r="J5662" s="11"/>
      <c r="K5662" s="7" t="s">
        <v>705</v>
      </c>
      <c r="L5662" s="12">
        <v>35</v>
      </c>
      <c r="M5662" s="11"/>
      <c r="N5662" s="38">
        <f>I5662*(100-$B$4)*(100-$B$5)/10000</f>
        <v>52141.01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10323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10323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11316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10323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45841.31</v>
      </c>
      <c r="J5667" s="11"/>
      <c r="K5667" s="7"/>
      <c r="L5667" s="12">
        <v>25</v>
      </c>
      <c r="M5667" s="11"/>
      <c r="N5667" s="38">
        <f>I5667*(100-$B$4)*(100-$B$5)/10000</f>
        <v>45841.31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10323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11316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11316</v>
      </c>
      <c r="F5670" s="7" t="s">
        <v>31</v>
      </c>
      <c r="G5670" s="8">
        <v>11.56</v>
      </c>
      <c r="H5670" s="9">
        <v>3.6302000000000001E-2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48133.38</v>
      </c>
      <c r="J5671" s="11"/>
      <c r="K5671" s="7"/>
      <c r="L5671" s="12">
        <v>35</v>
      </c>
      <c r="M5671" s="11"/>
      <c r="N5671" s="38">
        <f>I5671*(100-$B$4)*(100-$B$5)/10000</f>
        <v>48133.38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10323</v>
      </c>
      <c r="F5672" s="7" t="s">
        <v>31</v>
      </c>
      <c r="G5672" s="8">
        <v>11.56</v>
      </c>
      <c r="H5672" s="9">
        <v>3.6302000000000001E-2</v>
      </c>
      <c r="I5672" s="10">
        <v>48133.38</v>
      </c>
      <c r="J5672" s="11"/>
      <c r="K5672" s="7"/>
      <c r="L5672" s="12">
        <v>35</v>
      </c>
      <c r="M5672" s="11"/>
      <c r="N5672" s="38">
        <f>I5672*(100-$B$4)*(100-$B$5)/10000</f>
        <v>48133.38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10323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11331</v>
      </c>
      <c r="F5674" s="7" t="s">
        <v>31</v>
      </c>
      <c r="G5674" s="8">
        <v>11.56</v>
      </c>
      <c r="H5674" s="9">
        <v>3.0252000000000001E-2</v>
      </c>
      <c r="I5674" s="10">
        <v>45841.31</v>
      </c>
      <c r="J5674" s="11"/>
      <c r="K5674" s="7"/>
      <c r="L5674" s="12">
        <v>35</v>
      </c>
      <c r="M5674" s="11"/>
      <c r="N5674" s="38">
        <f>I5674*(100-$B$4)*(100-$B$5)/10000</f>
        <v>45841.31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10323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11331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35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10323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9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11316</v>
      </c>
      <c r="F5680" s="7" t="s">
        <v>31</v>
      </c>
      <c r="G5680" s="8">
        <v>11.56</v>
      </c>
      <c r="H5680" s="9">
        <v>3.6302000000000001E-2</v>
      </c>
      <c r="I5680" s="10">
        <v>52141.01</v>
      </c>
      <c r="J5680" s="11"/>
      <c r="K5680" s="7" t="s">
        <v>705</v>
      </c>
      <c r="L5680" s="12">
        <v>35</v>
      </c>
      <c r="M5680" s="11"/>
      <c r="N5680" s="38">
        <f>I5680*(100-$B$4)*(100-$B$5)/10000</f>
        <v>52141.01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59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11316</v>
      </c>
      <c r="F5681" s="7" t="s">
        <v>31</v>
      </c>
      <c r="G5681" s="8">
        <v>11.56</v>
      </c>
      <c r="H5681" s="9">
        <v>3.6302000000000001E-2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59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11316</v>
      </c>
      <c r="F5682" s="7" t="s">
        <v>31</v>
      </c>
      <c r="G5682" s="8">
        <v>11.56</v>
      </c>
      <c r="H5682" s="9">
        <v>3.6302000000000001E-2</v>
      </c>
      <c r="I5682" s="10">
        <v>49658.1</v>
      </c>
      <c r="J5682" s="11"/>
      <c r="K5682" s="7" t="s">
        <v>705</v>
      </c>
      <c r="L5682" s="12">
        <v>35</v>
      </c>
      <c r="M5682" s="11"/>
      <c r="N5682" s="38">
        <f>I5682*(100-$B$4)*(100-$B$5)/10000</f>
        <v>49658.1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10323</v>
      </c>
      <c r="F5683" s="7" t="s">
        <v>31</v>
      </c>
      <c r="G5683" s="8">
        <v>11.56</v>
      </c>
      <c r="H5683" s="9">
        <v>3.6302000000000001E-2</v>
      </c>
      <c r="I5683" s="10">
        <v>52141.01</v>
      </c>
      <c r="J5683" s="11"/>
      <c r="K5683" s="7" t="s">
        <v>705</v>
      </c>
      <c r="L5683" s="12">
        <v>35</v>
      </c>
      <c r="M5683" s="11"/>
      <c r="N5683" s="38">
        <f>I5683*(100-$B$4)*(100-$B$5)/10000</f>
        <v>52141.01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11331</v>
      </c>
      <c r="F5684" s="7" t="s">
        <v>31</v>
      </c>
      <c r="G5684" s="8">
        <v>11.56</v>
      </c>
      <c r="H5684" s="9">
        <v>3.0252000000000001E-2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11316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59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11331</v>
      </c>
      <c r="F5687" s="7" t="s">
        <v>31</v>
      </c>
      <c r="G5687" s="8">
        <v>11.56</v>
      </c>
      <c r="H5687" s="9">
        <v>3.6302000000000001E-2</v>
      </c>
      <c r="I5687" s="10">
        <v>49658.1</v>
      </c>
      <c r="J5687" s="11"/>
      <c r="K5687" s="7" t="s">
        <v>705</v>
      </c>
      <c r="L5687" s="12">
        <v>35</v>
      </c>
      <c r="M5687" s="11"/>
      <c r="N5687" s="38">
        <f>I5687*(100-$B$4)*(100-$B$5)/10000</f>
        <v>49658.1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10323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11407</v>
      </c>
      <c r="F5692" s="7" t="s">
        <v>31</v>
      </c>
      <c r="G5692" s="8">
        <v>14.33</v>
      </c>
      <c r="H5692" s="9">
        <v>6.4860000000000001E-2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6.4860000000000001E-2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11407</v>
      </c>
      <c r="F5694" s="7" t="s">
        <v>31</v>
      </c>
      <c r="G5694" s="8">
        <v>14.33</v>
      </c>
      <c r="H5694" s="9">
        <v>5.4053999999999998E-2</v>
      </c>
      <c r="I5694" s="10">
        <v>52059.54</v>
      </c>
      <c r="J5694" s="11"/>
      <c r="K5694" s="7"/>
      <c r="L5694" s="12">
        <v>35</v>
      </c>
      <c r="M5694" s="11"/>
      <c r="N5694" s="38">
        <f>I5694*(100-$B$4)*(100-$B$5)/10000</f>
        <v>52059.54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11410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11415</v>
      </c>
      <c r="F5698" s="7" t="s">
        <v>31</v>
      </c>
      <c r="G5698" s="8">
        <v>14.33</v>
      </c>
      <c r="H5698" s="9">
        <v>5.4053999999999998E-2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11410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11428</v>
      </c>
      <c r="B5700" s="7" t="s">
        <v>11429</v>
      </c>
      <c r="C5700" s="7" t="s">
        <v>10398</v>
      </c>
      <c r="D5700" s="7" t="s">
        <v>29</v>
      </c>
      <c r="E5700" s="7" t="s">
        <v>11430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11415</v>
      </c>
      <c r="F5703" s="7" t="s">
        <v>31</v>
      </c>
      <c r="G5703" s="8">
        <v>14.33</v>
      </c>
      <c r="H5703" s="9">
        <v>5.4053999999999998E-2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11410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11415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59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55876.33</v>
      </c>
      <c r="J5706" s="11"/>
      <c r="K5706" s="7" t="s">
        <v>705</v>
      </c>
      <c r="L5706" s="12">
        <v>35</v>
      </c>
      <c r="M5706" s="11"/>
      <c r="N5706" s="38">
        <f>I5706*(100-$B$4)*(100-$B$5)/10000</f>
        <v>55876.33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59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11407</v>
      </c>
      <c r="F5707" s="7" t="s">
        <v>31</v>
      </c>
      <c r="G5707" s="8">
        <v>14.33</v>
      </c>
      <c r="H5707" s="9">
        <v>6.4860000000000001E-2</v>
      </c>
      <c r="I5707" s="10">
        <v>55876.33</v>
      </c>
      <c r="J5707" s="11"/>
      <c r="K5707" s="7" t="s">
        <v>705</v>
      </c>
      <c r="L5707" s="12">
        <v>35</v>
      </c>
      <c r="M5707" s="11"/>
      <c r="N5707" s="38">
        <f>I5707*(100-$B$4)*(100-$B$5)/10000</f>
        <v>55876.33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11410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11410</v>
      </c>
      <c r="F5709" s="7" t="s">
        <v>31</v>
      </c>
      <c r="G5709" s="8">
        <v>14.33</v>
      </c>
      <c r="H5709" s="9">
        <v>6.4860000000000001E-2</v>
      </c>
      <c r="I5709" s="10">
        <v>58670.15</v>
      </c>
      <c r="J5709" s="11"/>
      <c r="K5709" s="7" t="s">
        <v>705</v>
      </c>
      <c r="L5709" s="12">
        <v>35</v>
      </c>
      <c r="M5709" s="11"/>
      <c r="N5709" s="38">
        <f>I5709*(100-$B$4)*(100-$B$5)/10000</f>
        <v>58670.15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11407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11430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11407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11410</v>
      </c>
      <c r="F5714" s="7" t="s">
        <v>31</v>
      </c>
      <c r="G5714" s="8">
        <v>14.33</v>
      </c>
      <c r="H5714" s="9">
        <v>6.4860000000000001E-2</v>
      </c>
      <c r="I5714" s="10">
        <v>54662.52</v>
      </c>
      <c r="J5714" s="11"/>
      <c r="K5714" s="7"/>
      <c r="L5714" s="12">
        <v>35</v>
      </c>
      <c r="M5714" s="11"/>
      <c r="N5714" s="38">
        <f>I5714*(100-$B$4)*(100-$B$5)/10000</f>
        <v>54662.52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11407</v>
      </c>
      <c r="F5715" s="7" t="s">
        <v>31</v>
      </c>
      <c r="G5715" s="8">
        <v>14.33</v>
      </c>
      <c r="H5715" s="9">
        <v>6.4860000000000001E-2</v>
      </c>
      <c r="I5715" s="10">
        <v>52059.54</v>
      </c>
      <c r="J5715" s="11"/>
      <c r="K5715" s="7"/>
      <c r="L5715" s="12">
        <v>35</v>
      </c>
      <c r="M5715" s="11"/>
      <c r="N5715" s="38">
        <f>I5715*(100-$B$4)*(100-$B$5)/10000</f>
        <v>52059.54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11430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11407</v>
      </c>
      <c r="F5717" s="7" t="s">
        <v>31</v>
      </c>
      <c r="G5717" s="8">
        <v>14.33</v>
      </c>
      <c r="H5717" s="9">
        <v>6.4860000000000001E-2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54662.52</v>
      </c>
      <c r="J5718" s="11"/>
      <c r="K5718" s="7"/>
      <c r="L5718" s="12">
        <v>35</v>
      </c>
      <c r="M5718" s="11"/>
      <c r="N5718" s="38">
        <f>I5718*(100-$B$4)*(100-$B$5)/10000</f>
        <v>54662.52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11415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11410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11410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11415</v>
      </c>
      <c r="F5722" s="7" t="s">
        <v>31</v>
      </c>
      <c r="G5722" s="8">
        <v>14.33</v>
      </c>
      <c r="H5722" s="9">
        <v>5.4053999999999998E-2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59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11407</v>
      </c>
      <c r="F5723" s="7" t="s">
        <v>31</v>
      </c>
      <c r="G5723" s="8">
        <v>14.33</v>
      </c>
      <c r="H5723" s="9">
        <v>6.4860000000000001E-2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11410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59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55876.33</v>
      </c>
      <c r="J5725" s="11"/>
      <c r="K5725" s="7" t="s">
        <v>705</v>
      </c>
      <c r="L5725" s="12">
        <v>35</v>
      </c>
      <c r="M5725" s="11"/>
      <c r="N5725" s="38">
        <f>I5725*(100-$B$4)*(100-$B$5)/10000</f>
        <v>55876.33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11430</v>
      </c>
      <c r="F5726" s="7" t="s">
        <v>31</v>
      </c>
      <c r="G5726" s="8">
        <v>14.33</v>
      </c>
      <c r="H5726" s="9">
        <v>6.4860000000000001E-2</v>
      </c>
      <c r="I5726" s="10">
        <v>58670.15</v>
      </c>
      <c r="J5726" s="11"/>
      <c r="K5726" s="7" t="s">
        <v>705</v>
      </c>
      <c r="L5726" s="12">
        <v>35</v>
      </c>
      <c r="M5726" s="11"/>
      <c r="N5726" s="38">
        <f>I5726*(100-$B$4)*(100-$B$5)/10000</f>
        <v>58670.15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11407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11415</v>
      </c>
      <c r="F5728" s="7" t="s">
        <v>31</v>
      </c>
      <c r="G5728" s="8">
        <v>14.33</v>
      </c>
      <c r="H5728" s="9">
        <v>5.4053999999999998E-2</v>
      </c>
      <c r="I5728" s="10">
        <v>55876.33</v>
      </c>
      <c r="J5728" s="11"/>
      <c r="K5728" s="7" t="s">
        <v>705</v>
      </c>
      <c r="L5728" s="12">
        <v>35</v>
      </c>
      <c r="M5728" s="11"/>
      <c r="N5728" s="38">
        <f>I5728*(100-$B$4)*(100-$B$5)/10000</f>
        <v>55876.33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11410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11407</v>
      </c>
      <c r="F5732" s="7" t="s">
        <v>31</v>
      </c>
      <c r="G5732" s="8">
        <v>14.33</v>
      </c>
      <c r="H5732" s="9">
        <v>6.4860000000000001E-2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11499</v>
      </c>
      <c r="F5734" s="7" t="s">
        <v>31</v>
      </c>
      <c r="G5734" s="8">
        <v>14.33</v>
      </c>
      <c r="H5734" s="9">
        <v>6.4860000000000001E-2</v>
      </c>
      <c r="I5734" s="10">
        <v>54951.72</v>
      </c>
      <c r="J5734" s="11"/>
      <c r="K5734" s="7"/>
      <c r="L5734" s="12">
        <v>35</v>
      </c>
      <c r="M5734" s="11"/>
      <c r="N5734" s="38">
        <f>I5734*(100-$B$4)*(100-$B$5)/10000</f>
        <v>54951.72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11500</v>
      </c>
      <c r="B5735" s="7" t="s">
        <v>11501</v>
      </c>
      <c r="C5735" s="7" t="s">
        <v>261</v>
      </c>
      <c r="D5735" s="7" t="s">
        <v>29</v>
      </c>
      <c r="E5735" s="7" t="s">
        <v>11499</v>
      </c>
      <c r="F5735" s="7" t="s">
        <v>31</v>
      </c>
      <c r="G5735" s="8">
        <v>14.33</v>
      </c>
      <c r="H5735" s="9">
        <v>5.4053999999999998E-2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10476</v>
      </c>
      <c r="F5736" s="7" t="s">
        <v>31</v>
      </c>
      <c r="G5736" s="8">
        <v>14.33</v>
      </c>
      <c r="H5736" s="9">
        <v>6.4860000000000001E-2</v>
      </c>
      <c r="I5736" s="10">
        <v>57699.31</v>
      </c>
      <c r="J5736" s="11"/>
      <c r="K5736" s="7"/>
      <c r="L5736" s="12">
        <v>35</v>
      </c>
      <c r="M5736" s="11"/>
      <c r="N5736" s="38">
        <f>I5736*(100-$B$4)*(100-$B$5)/10000</f>
        <v>57699.31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5.4053999999999998E-2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11506</v>
      </c>
      <c r="F5738" s="7" t="s">
        <v>31</v>
      </c>
      <c r="G5738" s="8">
        <v>14.33</v>
      </c>
      <c r="H5738" s="9">
        <v>6.4860000000000001E-2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10476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10476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10476</v>
      </c>
      <c r="F5741" s="7" t="s">
        <v>31</v>
      </c>
      <c r="G5741" s="8">
        <v>14.33</v>
      </c>
      <c r="H5741" s="9">
        <v>6.4860000000000001E-2</v>
      </c>
      <c r="I5741" s="10">
        <v>57699.31</v>
      </c>
      <c r="J5741" s="11"/>
      <c r="K5741" s="7"/>
      <c r="L5741" s="12">
        <v>35</v>
      </c>
      <c r="M5741" s="11"/>
      <c r="N5741" s="38">
        <f>I5741*(100-$B$4)*(100-$B$5)/10000</f>
        <v>57699.31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11506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11506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11506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11506</v>
      </c>
      <c r="F5745" s="7" t="s">
        <v>31</v>
      </c>
      <c r="G5745" s="8">
        <v>14.33</v>
      </c>
      <c r="H5745" s="9">
        <v>6.4860000000000001E-2</v>
      </c>
      <c r="I5745" s="10">
        <v>58978.05</v>
      </c>
      <c r="J5745" s="12">
        <v>16</v>
      </c>
      <c r="K5745" s="7" t="s">
        <v>705</v>
      </c>
      <c r="L5745" s="12">
        <v>35</v>
      </c>
      <c r="M5745" s="11"/>
      <c r="N5745" s="38">
        <f>I5745*(100-$B$4)*(100-$B$5)/10000</f>
        <v>58978.05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10476</v>
      </c>
      <c r="F5746" s="7" t="s">
        <v>31</v>
      </c>
      <c r="G5746" s="8">
        <v>14.33</v>
      </c>
      <c r="H5746" s="9">
        <v>6.4860000000000001E-2</v>
      </c>
      <c r="I5746" s="10">
        <v>61706.93</v>
      </c>
      <c r="J5746" s="11"/>
      <c r="K5746" s="7" t="s">
        <v>705</v>
      </c>
      <c r="L5746" s="12">
        <v>35</v>
      </c>
      <c r="M5746" s="11"/>
      <c r="N5746" s="38">
        <f>I5746*(100-$B$4)*(100-$B$5)/10000</f>
        <v>61706.93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11506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11506</v>
      </c>
      <c r="F5748" s="7" t="s">
        <v>31</v>
      </c>
      <c r="G5748" s="8">
        <v>14.33</v>
      </c>
      <c r="H5748" s="9">
        <v>6.4860000000000001E-2</v>
      </c>
      <c r="I5748" s="10">
        <v>61706.93</v>
      </c>
      <c r="J5748" s="11"/>
      <c r="K5748" s="7" t="s">
        <v>705</v>
      </c>
      <c r="L5748" s="12">
        <v>35</v>
      </c>
      <c r="M5748" s="11"/>
      <c r="N5748" s="38">
        <f>I5748*(100-$B$4)*(100-$B$5)/10000</f>
        <v>61706.93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10476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10476</v>
      </c>
      <c r="F5750" s="7" t="s">
        <v>31</v>
      </c>
      <c r="G5750" s="8">
        <v>14.33</v>
      </c>
      <c r="H5750" s="9">
        <v>6.4860000000000001E-2</v>
      </c>
      <c r="I5750" s="10">
        <v>61706.93</v>
      </c>
      <c r="J5750" s="11"/>
      <c r="K5750" s="7" t="s">
        <v>705</v>
      </c>
      <c r="L5750" s="12">
        <v>35</v>
      </c>
      <c r="M5750" s="11"/>
      <c r="N5750" s="38">
        <f>I5750*(100-$B$4)*(100-$B$5)/10000</f>
        <v>61706.93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59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11506</v>
      </c>
      <c r="F5752" s="7" t="s">
        <v>31</v>
      </c>
      <c r="G5752" s="8">
        <v>14.33</v>
      </c>
      <c r="H5752" s="9">
        <v>6.4860000000000001E-2</v>
      </c>
      <c r="I5752" s="10">
        <v>58768.5</v>
      </c>
      <c r="J5752" s="11"/>
      <c r="K5752" s="7" t="s">
        <v>705</v>
      </c>
      <c r="L5752" s="12">
        <v>35</v>
      </c>
      <c r="M5752" s="11"/>
      <c r="N5752" s="38">
        <f>I5752*(100-$B$4)*(100-$B$5)/10000</f>
        <v>58768.5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11499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11499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11506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11506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10476</v>
      </c>
      <c r="F5757" s="7" t="s">
        <v>31</v>
      </c>
      <c r="G5757" s="8">
        <v>14.33</v>
      </c>
      <c r="H5757" s="9">
        <v>6.4860000000000001E-2</v>
      </c>
      <c r="I5757" s="10">
        <v>57699.31</v>
      </c>
      <c r="J5757" s="11"/>
      <c r="K5757" s="7"/>
      <c r="L5757" s="12">
        <v>35</v>
      </c>
      <c r="M5757" s="11"/>
      <c r="N5757" s="38">
        <f>I5757*(100-$B$4)*(100-$B$5)/10000</f>
        <v>57699.31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11499</v>
      </c>
      <c r="F5758" s="7" t="s">
        <v>31</v>
      </c>
      <c r="G5758" s="8">
        <v>14.33</v>
      </c>
      <c r="H5758" s="9">
        <v>6.4860000000000001E-2</v>
      </c>
      <c r="I5758" s="10">
        <v>54951.72</v>
      </c>
      <c r="J5758" s="11"/>
      <c r="K5758" s="7"/>
      <c r="L5758" s="12">
        <v>35</v>
      </c>
      <c r="M5758" s="11"/>
      <c r="N5758" s="38">
        <f>I5758*(100-$B$4)*(100-$B$5)/10000</f>
        <v>54951.72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11506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11499</v>
      </c>
      <c r="F5761" s="7" t="s">
        <v>31</v>
      </c>
      <c r="G5761" s="8">
        <v>14.33</v>
      </c>
      <c r="H5761" s="9">
        <v>5.4053999999999998E-2</v>
      </c>
      <c r="I5761" s="10">
        <v>54951.72</v>
      </c>
      <c r="J5761" s="11"/>
      <c r="K5761" s="7"/>
      <c r="L5761" s="12">
        <v>35</v>
      </c>
      <c r="M5761" s="11"/>
      <c r="N5761" s="38">
        <f>I5761*(100-$B$4)*(100-$B$5)/10000</f>
        <v>54951.72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10476</v>
      </c>
      <c r="F5762" s="7" t="s">
        <v>31</v>
      </c>
      <c r="G5762" s="8">
        <v>14.33</v>
      </c>
      <c r="H5762" s="9">
        <v>6.4860000000000001E-2</v>
      </c>
      <c r="I5762" s="10">
        <v>57699.31</v>
      </c>
      <c r="J5762" s="11"/>
      <c r="K5762" s="7"/>
      <c r="L5762" s="12">
        <v>35</v>
      </c>
      <c r="M5762" s="11"/>
      <c r="N5762" s="38">
        <f>I5762*(100-$B$4)*(100-$B$5)/10000</f>
        <v>57699.31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11506</v>
      </c>
      <c r="F5763" s="7" t="s">
        <v>31</v>
      </c>
      <c r="G5763" s="8">
        <v>14.33</v>
      </c>
      <c r="H5763" s="9">
        <v>5.4053999999999998E-2</v>
      </c>
      <c r="I5763" s="10">
        <v>54951.72</v>
      </c>
      <c r="J5763" s="11"/>
      <c r="K5763" s="7"/>
      <c r="L5763" s="12">
        <v>35</v>
      </c>
      <c r="M5763" s="11"/>
      <c r="N5763" s="38">
        <f>I5763*(100-$B$4)*(100-$B$5)/10000</f>
        <v>54951.72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11506</v>
      </c>
      <c r="F5764" s="7" t="s">
        <v>31</v>
      </c>
      <c r="G5764" s="8">
        <v>14.33</v>
      </c>
      <c r="H5764" s="9">
        <v>6.4860000000000001E-2</v>
      </c>
      <c r="I5764" s="10">
        <v>54951.72</v>
      </c>
      <c r="J5764" s="11"/>
      <c r="K5764" s="7"/>
      <c r="L5764" s="12">
        <v>25</v>
      </c>
      <c r="M5764" s="11"/>
      <c r="N5764" s="38">
        <f>I5764*(100-$B$4)*(100-$B$5)/10000</f>
        <v>54951.72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10476</v>
      </c>
      <c r="F5765" s="7" t="s">
        <v>31</v>
      </c>
      <c r="G5765" s="8">
        <v>14.33</v>
      </c>
      <c r="H5765" s="9">
        <v>6.4860000000000001E-2</v>
      </c>
      <c r="I5765" s="10">
        <v>57699.31</v>
      </c>
      <c r="J5765" s="11"/>
      <c r="K5765" s="7"/>
      <c r="L5765" s="12">
        <v>35</v>
      </c>
      <c r="M5765" s="11"/>
      <c r="N5765" s="38">
        <f>I5765*(100-$B$4)*(100-$B$5)/10000</f>
        <v>57699.31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10476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10476</v>
      </c>
      <c r="F5767" s="7" t="s">
        <v>31</v>
      </c>
      <c r="G5767" s="8">
        <v>14.33</v>
      </c>
      <c r="H5767" s="9">
        <v>6.4860000000000001E-2</v>
      </c>
      <c r="I5767" s="10">
        <v>61706.93</v>
      </c>
      <c r="J5767" s="11"/>
      <c r="K5767" s="7" t="s">
        <v>705</v>
      </c>
      <c r="L5767" s="12">
        <v>35</v>
      </c>
      <c r="M5767" s="11"/>
      <c r="N5767" s="38">
        <f>I5767*(100-$B$4)*(100-$B$5)/10000</f>
        <v>61706.93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10476</v>
      </c>
      <c r="F5768" s="7" t="s">
        <v>31</v>
      </c>
      <c r="G5768" s="8">
        <v>14.33</v>
      </c>
      <c r="H5768" s="9">
        <v>6.4860000000000001E-2</v>
      </c>
      <c r="I5768" s="10">
        <v>61706.93</v>
      </c>
      <c r="J5768" s="11"/>
      <c r="K5768" s="7" t="s">
        <v>705</v>
      </c>
      <c r="L5768" s="12">
        <v>35</v>
      </c>
      <c r="M5768" s="11"/>
      <c r="N5768" s="38">
        <f>I5768*(100-$B$4)*(100-$B$5)/10000</f>
        <v>61706.93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11499</v>
      </c>
      <c r="F5769" s="7" t="s">
        <v>31</v>
      </c>
      <c r="G5769" s="8">
        <v>14.33</v>
      </c>
      <c r="H5769" s="9">
        <v>5.4053999999999998E-2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10476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59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11499</v>
      </c>
      <c r="F5771" s="7" t="s">
        <v>31</v>
      </c>
      <c r="G5771" s="8">
        <v>14.33</v>
      </c>
      <c r="H5771" s="9">
        <v>6.4860000000000001E-2</v>
      </c>
      <c r="I5771" s="10">
        <v>58768.5</v>
      </c>
      <c r="J5771" s="11"/>
      <c r="K5771" s="7" t="s">
        <v>705</v>
      </c>
      <c r="L5771" s="12">
        <v>35</v>
      </c>
      <c r="M5771" s="11"/>
      <c r="N5771" s="38">
        <f>I5771*(100-$B$4)*(100-$B$5)/10000</f>
        <v>58768.5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11506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11506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11506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11506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11506</v>
      </c>
      <c r="F5776" s="7" t="s">
        <v>31</v>
      </c>
      <c r="G5776" s="8">
        <v>14.33</v>
      </c>
      <c r="H5776" s="9">
        <v>6.4860000000000001E-2</v>
      </c>
      <c r="I5776" s="10">
        <v>58768.5</v>
      </c>
      <c r="J5776" s="11"/>
      <c r="K5776" s="7" t="s">
        <v>705</v>
      </c>
      <c r="L5776" s="12">
        <v>35</v>
      </c>
      <c r="M5776" s="11"/>
      <c r="N5776" s="38">
        <f>I5776*(100-$B$4)*(100-$B$5)/10000</f>
        <v>58768.5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10476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11590</v>
      </c>
      <c r="F5779" s="7" t="s">
        <v>31</v>
      </c>
      <c r="G5779" s="8">
        <v>16.68</v>
      </c>
      <c r="H5779" s="9">
        <v>3.0252000000000001E-2</v>
      </c>
      <c r="I5779" s="10">
        <v>61025.32</v>
      </c>
      <c r="J5779" s="11"/>
      <c r="K5779" s="7"/>
      <c r="L5779" s="12">
        <v>35</v>
      </c>
      <c r="M5779" s="11"/>
      <c r="N5779" s="38">
        <f>I5779*(100-$B$4)*(100-$B$5)/10000</f>
        <v>61025.32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11591</v>
      </c>
      <c r="B5780" s="7" t="s">
        <v>11592</v>
      </c>
      <c r="C5780" s="7" t="s">
        <v>10548</v>
      </c>
      <c r="D5780" s="7" t="s">
        <v>29</v>
      </c>
      <c r="E5780" s="7" t="s">
        <v>11593</v>
      </c>
      <c r="F5780" s="7" t="s">
        <v>31</v>
      </c>
      <c r="G5780" s="8">
        <v>16.68</v>
      </c>
      <c r="H5780" s="9">
        <v>3.6299999999999999E-2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10548</v>
      </c>
      <c r="D5781" s="7" t="s">
        <v>29</v>
      </c>
      <c r="E5781" s="7" t="s">
        <v>11593</v>
      </c>
      <c r="F5781" s="7" t="s">
        <v>31</v>
      </c>
      <c r="G5781" s="8">
        <v>16.68</v>
      </c>
      <c r="H5781" s="9">
        <v>3.0252000000000001E-2</v>
      </c>
      <c r="I5781" s="10">
        <v>61025.32</v>
      </c>
      <c r="J5781" s="11"/>
      <c r="K5781" s="7"/>
      <c r="L5781" s="12">
        <v>35</v>
      </c>
      <c r="M5781" s="11"/>
      <c r="N5781" s="38">
        <f>I5781*(100-$B$4)*(100-$B$5)/10000</f>
        <v>61025.32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10548</v>
      </c>
      <c r="D5782" s="7" t="s">
        <v>29</v>
      </c>
      <c r="E5782" s="7" t="s">
        <v>10549</v>
      </c>
      <c r="F5782" s="7" t="s">
        <v>31</v>
      </c>
      <c r="G5782" s="8">
        <v>16.68</v>
      </c>
      <c r="H5782" s="9">
        <v>3.6299999999999999E-2</v>
      </c>
      <c r="I5782" s="10">
        <v>64076.59</v>
      </c>
      <c r="J5782" s="11"/>
      <c r="K5782" s="7"/>
      <c r="L5782" s="12">
        <v>35</v>
      </c>
      <c r="M5782" s="11"/>
      <c r="N5782" s="38">
        <f>I5782*(100-$B$4)*(100-$B$5)/10000</f>
        <v>64076.59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10548</v>
      </c>
      <c r="D5783" s="7" t="s">
        <v>29</v>
      </c>
      <c r="E5783" s="7" t="s">
        <v>11593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10548</v>
      </c>
      <c r="D5784" s="7" t="s">
        <v>29</v>
      </c>
      <c r="E5784" s="7" t="s">
        <v>11593</v>
      </c>
      <c r="F5784" s="7" t="s">
        <v>31</v>
      </c>
      <c r="G5784" s="8">
        <v>16.68</v>
      </c>
      <c r="H5784" s="9">
        <v>3.0252000000000001E-2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11593</v>
      </c>
      <c r="F5785" s="7" t="s">
        <v>31</v>
      </c>
      <c r="G5785" s="8">
        <v>16.68</v>
      </c>
      <c r="H5785" s="9">
        <v>3.6299999999999999E-2</v>
      </c>
      <c r="I5785" s="10">
        <v>61025.32</v>
      </c>
      <c r="J5785" s="11"/>
      <c r="K5785" s="7"/>
      <c r="L5785" s="12">
        <v>35</v>
      </c>
      <c r="M5785" s="11"/>
      <c r="N5785" s="38">
        <f>I5785*(100-$B$4)*(100-$B$5)/10000</f>
        <v>61025.32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10549</v>
      </c>
      <c r="F5786" s="7" t="s">
        <v>31</v>
      </c>
      <c r="G5786" s="8">
        <v>16.68</v>
      </c>
      <c r="H5786" s="9">
        <v>3.6299999999999999E-2</v>
      </c>
      <c r="I5786" s="10">
        <v>64076.59</v>
      </c>
      <c r="J5786" s="11"/>
      <c r="K5786" s="7"/>
      <c r="L5786" s="12">
        <v>35</v>
      </c>
      <c r="M5786" s="11"/>
      <c r="N5786" s="38">
        <f>I5786*(100-$B$4)*(100-$B$5)/10000</f>
        <v>64076.59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10549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11590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11614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10548</v>
      </c>
      <c r="D5791" s="7" t="s">
        <v>29</v>
      </c>
      <c r="E5791" s="7" t="s">
        <v>11593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11617</v>
      </c>
      <c r="B5792" s="7" t="s">
        <v>11618</v>
      </c>
      <c r="C5792" s="7" t="s">
        <v>10548</v>
      </c>
      <c r="D5792" s="7" t="s">
        <v>29</v>
      </c>
      <c r="E5792" s="7" t="s">
        <v>11593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59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11590</v>
      </c>
      <c r="F5793" s="7" t="s">
        <v>31</v>
      </c>
      <c r="G5793" s="8">
        <v>16.68</v>
      </c>
      <c r="H5793" s="9">
        <v>3.6299999999999999E-2</v>
      </c>
      <c r="I5793" s="10">
        <v>64842.13</v>
      </c>
      <c r="J5793" s="11"/>
      <c r="K5793" s="7" t="s">
        <v>705</v>
      </c>
      <c r="L5793" s="12">
        <v>35</v>
      </c>
      <c r="M5793" s="11"/>
      <c r="N5793" s="38">
        <f>I5793*(100-$B$4)*(100-$B$5)/10000</f>
        <v>64842.13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10549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11590</v>
      </c>
      <c r="F5795" s="7" t="s">
        <v>31</v>
      </c>
      <c r="G5795" s="8">
        <v>16.68</v>
      </c>
      <c r="H5795" s="9">
        <v>3.0252000000000001E-2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59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11593</v>
      </c>
      <c r="F5796" s="7" t="s">
        <v>31</v>
      </c>
      <c r="G5796" s="8">
        <v>16.68</v>
      </c>
      <c r="H5796" s="9">
        <v>3.6299999999999999E-2</v>
      </c>
      <c r="I5796" s="10">
        <v>64842.13</v>
      </c>
      <c r="J5796" s="11"/>
      <c r="K5796" s="7" t="s">
        <v>705</v>
      </c>
      <c r="L5796" s="12">
        <v>35</v>
      </c>
      <c r="M5796" s="11"/>
      <c r="N5796" s="38">
        <f>I5796*(100-$B$4)*(100-$B$5)/10000</f>
        <v>64842.13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11593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10549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11593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11590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10549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10549</v>
      </c>
      <c r="F5803" s="7" t="s">
        <v>31</v>
      </c>
      <c r="G5803" s="8">
        <v>16.68</v>
      </c>
      <c r="H5803" s="9">
        <v>3.6299999999999999E-2</v>
      </c>
      <c r="I5803" s="10">
        <v>64076.59</v>
      </c>
      <c r="J5803" s="11"/>
      <c r="K5803" s="7"/>
      <c r="L5803" s="12">
        <v>35</v>
      </c>
      <c r="M5803" s="11"/>
      <c r="N5803" s="38">
        <f>I5803*(100-$B$4)*(100-$B$5)/10000</f>
        <v>64076.59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11593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11593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11590</v>
      </c>
      <c r="F5806" s="7" t="s">
        <v>31</v>
      </c>
      <c r="G5806" s="8">
        <v>16.68</v>
      </c>
      <c r="H5806" s="9">
        <v>3.0252000000000001E-2</v>
      </c>
      <c r="I5806" s="10">
        <v>61025.32</v>
      </c>
      <c r="J5806" s="11"/>
      <c r="K5806" s="7"/>
      <c r="L5806" s="12">
        <v>35</v>
      </c>
      <c r="M5806" s="11"/>
      <c r="N5806" s="38">
        <f>I5806*(100-$B$4)*(100-$B$5)/10000</f>
        <v>61025.32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11593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11593</v>
      </c>
      <c r="F5809" s="7" t="s">
        <v>31</v>
      </c>
      <c r="G5809" s="8">
        <v>16.68</v>
      </c>
      <c r="H5809" s="9">
        <v>3.6299999999999999E-2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11593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10549</v>
      </c>
      <c r="F5811" s="7" t="s">
        <v>31</v>
      </c>
      <c r="G5811" s="8">
        <v>16.68</v>
      </c>
      <c r="H5811" s="9">
        <v>3.6299999999999999E-2</v>
      </c>
      <c r="I5811" s="10">
        <v>64076.59</v>
      </c>
      <c r="J5811" s="11"/>
      <c r="K5811" s="7"/>
      <c r="L5811" s="12">
        <v>35</v>
      </c>
      <c r="M5811" s="11"/>
      <c r="N5811" s="38">
        <f>I5811*(100-$B$4)*(100-$B$5)/10000</f>
        <v>64076.59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11590</v>
      </c>
      <c r="F5813" s="7" t="s">
        <v>31</v>
      </c>
      <c r="G5813" s="8">
        <v>16.68</v>
      </c>
      <c r="H5813" s="9">
        <v>3.0252000000000001E-2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10549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59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11593</v>
      </c>
      <c r="F5815" s="7" t="s">
        <v>31</v>
      </c>
      <c r="G5815" s="8">
        <v>16.68</v>
      </c>
      <c r="H5815" s="9">
        <v>3.6299999999999999E-2</v>
      </c>
      <c r="I5815" s="10">
        <v>64842.13</v>
      </c>
      <c r="J5815" s="11"/>
      <c r="K5815" s="7" t="s">
        <v>705</v>
      </c>
      <c r="L5815" s="12">
        <v>35</v>
      </c>
      <c r="M5815" s="11"/>
      <c r="N5815" s="38">
        <f>I5815*(100-$B$4)*(100-$B$5)/10000</f>
        <v>64842.13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11593</v>
      </c>
      <c r="F5816" s="7" t="s">
        <v>31</v>
      </c>
      <c r="G5816" s="8">
        <v>16.68</v>
      </c>
      <c r="H5816" s="9">
        <v>3.6299999999999999E-2</v>
      </c>
      <c r="I5816" s="10">
        <v>68084.240000000005</v>
      </c>
      <c r="J5816" s="11"/>
      <c r="K5816" s="7" t="s">
        <v>705</v>
      </c>
      <c r="L5816" s="12">
        <v>35</v>
      </c>
      <c r="M5816" s="11"/>
      <c r="N5816" s="38">
        <f>I5816*(100-$B$4)*(100-$B$5)/10000</f>
        <v>68084.240000000005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11590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59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11593</v>
      </c>
      <c r="F5818" s="7" t="s">
        <v>31</v>
      </c>
      <c r="G5818" s="8">
        <v>16.68</v>
      </c>
      <c r="H5818" s="9">
        <v>3.6299999999999999E-2</v>
      </c>
      <c r="I5818" s="10">
        <v>64842.13</v>
      </c>
      <c r="J5818" s="11"/>
      <c r="K5818" s="7" t="s">
        <v>705</v>
      </c>
      <c r="L5818" s="12">
        <v>35</v>
      </c>
      <c r="M5818" s="11"/>
      <c r="N5818" s="38">
        <f>I5818*(100-$B$4)*(100-$B$5)/10000</f>
        <v>64842.13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11614</v>
      </c>
      <c r="F5819" s="7" t="s">
        <v>31</v>
      </c>
      <c r="G5819" s="8">
        <v>16.68</v>
      </c>
      <c r="H5819" s="9">
        <v>3.6299999999999999E-2</v>
      </c>
      <c r="I5819" s="10">
        <v>68084.240000000005</v>
      </c>
      <c r="J5819" s="11"/>
      <c r="K5819" s="7" t="s">
        <v>705</v>
      </c>
      <c r="L5819" s="12">
        <v>35</v>
      </c>
      <c r="M5819" s="11"/>
      <c r="N5819" s="38">
        <f>I5819*(100-$B$4)*(100-$B$5)/10000</f>
        <v>68084.240000000005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10549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11593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59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11593</v>
      </c>
      <c r="F5822" s="7" t="s">
        <v>31</v>
      </c>
      <c r="G5822" s="8">
        <v>16.68</v>
      </c>
      <c r="H5822" s="9">
        <v>3.6299999999999999E-2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10705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10960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10705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10705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10960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10960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10705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11044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11044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11044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11053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11044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11053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11044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11044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11044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11044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11044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11044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11053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11044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11044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11053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11044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11044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11044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11044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11143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11134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11134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11143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11134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11134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11134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11143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11134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11143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11134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11134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11225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11225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11225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11225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9972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11225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9972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11225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11225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11225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11225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11225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11225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11225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9972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9972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11225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11225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11225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11225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11331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11316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11331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11316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11316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11331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11316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11331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11407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11407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11407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11415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11407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11415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11407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11407</v>
      </c>
      <c r="F5938" s="7" t="s">
        <v>31</v>
      </c>
      <c r="G5938" s="8">
        <v>14.33</v>
      </c>
      <c r="H5938" s="9">
        <v>6.4860000000000001E-2</v>
      </c>
      <c r="I5938" s="10">
        <v>59994.67</v>
      </c>
      <c r="J5938" s="11"/>
      <c r="K5938" s="7" t="s">
        <v>705</v>
      </c>
      <c r="L5938" s="12">
        <v>35</v>
      </c>
      <c r="M5938" s="11"/>
      <c r="N5938" s="38">
        <f>I5938*(100-$B$4)*(100-$B$5)/10000</f>
        <v>59994.67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11407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11407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11407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11415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11407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11407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11407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11506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11506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11506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11499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11506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11506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11506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11506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11499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11506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11506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11506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11499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11506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11506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11506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11506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11506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11506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11499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11593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11590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11593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11593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11593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11593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11593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11590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11593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11593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11593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11593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11593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11590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11593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11593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11590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11593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11593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11593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30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60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60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60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30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30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60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60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30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60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30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3.0252000000000001E-2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60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60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60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30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60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4.7823999999999998E-2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30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60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30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30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60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60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30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60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60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60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30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60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30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60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60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551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551</v>
      </c>
      <c r="F6120" s="7" t="s">
        <v>31</v>
      </c>
      <c r="G6120" s="8">
        <v>2.0699999999999998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551</v>
      </c>
      <c r="F6121" s="7" t="s">
        <v>31</v>
      </c>
      <c r="G6121" s="8">
        <v>2.1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551</v>
      </c>
      <c r="F6122" s="7" t="s">
        <v>31</v>
      </c>
      <c r="G6122" s="8">
        <v>2.085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551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551</v>
      </c>
      <c r="F6124" s="7" t="s">
        <v>31</v>
      </c>
      <c r="G6124" s="8">
        <v>2.06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2.0299999999999998</v>
      </c>
      <c r="H6125" s="9">
        <v>4.653E-3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2.17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2.17</v>
      </c>
      <c r="H6127" s="9">
        <v>5.0000000000000001E-3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2.1800000000000002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2.2160000000000002</v>
      </c>
      <c r="H6129" s="9">
        <v>4.653E-3</v>
      </c>
      <c r="I6129" s="10">
        <v>15086.97</v>
      </c>
      <c r="J6129" s="11"/>
      <c r="K6129" s="7"/>
      <c r="L6129" s="12">
        <v>15</v>
      </c>
      <c r="M6129" s="11"/>
      <c r="N6129" s="38">
        <f>I6129*(100-$B$4)*(100-$B$5)/10000</f>
        <v>15086.97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2.1880000000000002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2.1749999999999998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2.16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2.2280000000000002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2.7549999999999999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2.67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2.73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2.65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2.68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2.65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2.66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2.71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2.68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2.72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2.6749999999999998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35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12423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29</v>
      </c>
      <c r="E6203" s="7" t="s">
        <v>12420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12423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12420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12423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12420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12423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12475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12471</v>
      </c>
      <c r="D6229" s="7" t="s">
        <v>29</v>
      </c>
      <c r="E6229" s="7" t="s">
        <v>12472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2">
        <v>1</v>
      </c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12475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12475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12475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30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12527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12527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12527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12527</v>
      </c>
      <c r="F6255" s="7" t="s">
        <v>31</v>
      </c>
      <c r="G6255" s="8">
        <v>16.100000000000001</v>
      </c>
      <c r="H6255" s="9">
        <v>6.9005999999999998E-2</v>
      </c>
      <c r="I6255" s="10">
        <v>79301.05</v>
      </c>
      <c r="J6255" s="11"/>
      <c r="K6255" s="7"/>
      <c r="L6255" s="12">
        <v>30</v>
      </c>
      <c r="M6255" s="11"/>
      <c r="N6255" s="38">
        <f>I6255*(100-$B$4)*(100-$B$5)/10000</f>
        <v>79301.05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12527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12527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12527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12537</v>
      </c>
      <c r="C6259" s="7" t="s">
        <v>12523</v>
      </c>
      <c r="D6259" s="7" t="s">
        <v>29</v>
      </c>
      <c r="E6259" s="7" t="s">
        <v>12527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30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12527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12527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12527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12527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12527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12527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12527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12527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30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12527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12584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12574</v>
      </c>
      <c r="D6280" s="7" t="s">
        <v>29</v>
      </c>
      <c r="E6280" s="7" t="s">
        <v>12575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12584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30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12575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12584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12584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30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12630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12630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12630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12630</v>
      </c>
      <c r="F6305" s="7" t="s">
        <v>31</v>
      </c>
      <c r="G6305" s="8">
        <v>22</v>
      </c>
      <c r="H6305" s="9">
        <v>0.113568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12630</v>
      </c>
      <c r="F6306" s="7" t="s">
        <v>31</v>
      </c>
      <c r="G6306" s="8">
        <v>22</v>
      </c>
      <c r="H6306" s="9">
        <v>1.1417280000000001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12630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12630</v>
      </c>
      <c r="F6311" s="7" t="s">
        <v>31</v>
      </c>
      <c r="G6311" s="8">
        <v>22</v>
      </c>
      <c r="H6311" s="9">
        <v>0.12096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12630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12630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12630</v>
      </c>
      <c r="F6316" s="7" t="s">
        <v>31</v>
      </c>
      <c r="G6316" s="8">
        <v>22</v>
      </c>
      <c r="H6316" s="9">
        <v>0.113568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12630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12630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12627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12630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12630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12686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12679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12686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45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12679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12686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12686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12731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12730</v>
      </c>
      <c r="D6354" s="7" t="s">
        <v>29</v>
      </c>
      <c r="E6354" s="7" t="s">
        <v>12740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12739</v>
      </c>
      <c r="C6360" s="7" t="s">
        <v>12730</v>
      </c>
      <c r="D6360" s="7" t="s">
        <v>29</v>
      </c>
      <c r="E6360" s="7" t="s">
        <v>12740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12740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12731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12740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45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45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12785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60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12785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12785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12782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12785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12785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12839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12839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45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12839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12839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45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12891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12891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45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12886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12886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12891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12886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12891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45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11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0.1</v>
      </c>
      <c r="H6450" s="9">
        <v>4.2999999999999999E-4</v>
      </c>
      <c r="I6450" s="13">
        <v>275.89999999999998</v>
      </c>
      <c r="J6450" s="11"/>
      <c r="K6450" s="7"/>
      <c r="L6450" s="12">
        <v>15</v>
      </c>
      <c r="M6450" s="11"/>
      <c r="N6450" s="38">
        <f>I6450*(100-$B$4)*(100-$B$5)/10000</f>
        <v>275.89999999999998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0.6</v>
      </c>
      <c r="H6451" s="9">
        <v>0.03</v>
      </c>
      <c r="I6451" s="10">
        <v>8325.58</v>
      </c>
      <c r="J6451" s="11"/>
      <c r="K6451" s="7"/>
      <c r="L6451" s="12">
        <v>30</v>
      </c>
      <c r="M6451" s="11"/>
      <c r="N6451" s="38">
        <f>I6451*(100-$B$4)*(100-$B$5)/10000</f>
        <v>8325.58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3.5049999999999999</v>
      </c>
      <c r="H6484" s="9">
        <v>1.0706E-2</v>
      </c>
      <c r="I6484" s="10">
        <v>22816.52</v>
      </c>
      <c r="J6484" s="11"/>
      <c r="K6484" s="7"/>
      <c r="L6484" s="12">
        <v>20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3.52</v>
      </c>
      <c r="H6485" s="9">
        <v>1.0706E-2</v>
      </c>
      <c r="I6485" s="10">
        <v>22816.52</v>
      </c>
      <c r="J6485" s="11"/>
      <c r="K6485" s="7"/>
      <c r="L6485" s="12">
        <v>30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3.53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4.05</v>
      </c>
      <c r="H6487" s="9">
        <v>1.0706E-2</v>
      </c>
      <c r="I6487" s="10">
        <v>22816.52</v>
      </c>
      <c r="J6487" s="11"/>
      <c r="K6487" s="7"/>
      <c r="L6487" s="12">
        <v>30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3.66</v>
      </c>
      <c r="H6489" s="9">
        <v>8.9219999999999994E-3</v>
      </c>
      <c r="I6489" s="10">
        <v>22816.52</v>
      </c>
      <c r="J6489" s="11"/>
      <c r="K6489" s="7"/>
      <c r="L6489" s="12">
        <v>20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3.55</v>
      </c>
      <c r="H6490" s="9">
        <v>1.0706E-2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3.6</v>
      </c>
      <c r="H6492" s="9">
        <v>8.9219999999999994E-3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3.5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4.05</v>
      </c>
      <c r="H6500" s="9">
        <v>1.0706E-2</v>
      </c>
      <c r="I6500" s="10">
        <v>29638.93</v>
      </c>
      <c r="J6500" s="11"/>
      <c r="K6500" s="7"/>
      <c r="L6500" s="12">
        <v>30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3.47</v>
      </c>
      <c r="H6502" s="9">
        <v>1.0706E-2</v>
      </c>
      <c r="I6502" s="10">
        <v>29638.93</v>
      </c>
      <c r="J6502" s="11"/>
      <c r="K6502" s="7"/>
      <c r="L6502" s="12">
        <v>20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5.8849999999999998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6.0149999999999997</v>
      </c>
      <c r="H6525" s="9">
        <v>1.6833999999999998E-2</v>
      </c>
      <c r="I6525" s="10">
        <v>36718.47</v>
      </c>
      <c r="J6525" s="11"/>
      <c r="K6525" s="7"/>
      <c r="L6525" s="12">
        <v>20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6.1</v>
      </c>
      <c r="H6531" s="9">
        <v>1.6833999999999998E-2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6.1</v>
      </c>
      <c r="H6532" s="9">
        <v>1.6833999999999998E-2</v>
      </c>
      <c r="I6532" s="10">
        <v>41984.08</v>
      </c>
      <c r="J6532" s="11"/>
      <c r="K6532" s="7"/>
      <c r="L6532" s="12">
        <v>30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</v>
      </c>
      <c r="H6533" s="9">
        <v>1.4028000000000001E-2</v>
      </c>
      <c r="I6533" s="10">
        <v>41984.08</v>
      </c>
      <c r="J6533" s="11"/>
      <c r="K6533" s="7"/>
      <c r="L6533" s="12">
        <v>20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</v>
      </c>
      <c r="H6534" s="9">
        <v>1.4028000000000001E-2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20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1.9560000000000001E-2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1.6296000000000001E-2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1.6296000000000001E-2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1.6296000000000001E-2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11134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11134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7902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7902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7902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7902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7902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7902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3.2957E-2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3.9548E-2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349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8794</v>
      </c>
      <c r="F6637" s="7" t="s">
        <v>31</v>
      </c>
      <c r="G6637" s="8">
        <v>5.35</v>
      </c>
      <c r="H6637" s="9">
        <v>3.9548E-2</v>
      </c>
      <c r="I6637" s="10">
        <v>26102.51</v>
      </c>
      <c r="J6637" s="11"/>
      <c r="K6637" s="7"/>
      <c r="L6637" s="12">
        <v>30</v>
      </c>
      <c r="M6637" s="11"/>
      <c r="N6637" s="38">
        <f>I6637*(100-$B$4)*(100-$B$5)/10000</f>
        <v>26102.51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349</v>
      </c>
      <c r="F6639" s="7" t="s">
        <v>31</v>
      </c>
      <c r="G6639" s="8">
        <v>5.83</v>
      </c>
      <c r="H6639" s="9">
        <v>3.4299999999999997E-2</v>
      </c>
      <c r="I6639" s="10">
        <v>32153.16</v>
      </c>
      <c r="J6639" s="11"/>
      <c r="K6639" s="7"/>
      <c r="L6639" s="12">
        <v>15</v>
      </c>
      <c r="M6639" s="11"/>
      <c r="N6639" s="38">
        <f>I6639*(100-$B$4)*(100-$B$5)/10000</f>
        <v>32153.16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349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349</v>
      </c>
      <c r="F6643" s="7" t="s">
        <v>31</v>
      </c>
      <c r="G6643" s="8">
        <v>5.83</v>
      </c>
      <c r="H6643" s="9">
        <v>3.4299999999999997E-2</v>
      </c>
      <c r="I6643" s="10">
        <v>33845.440000000002</v>
      </c>
      <c r="J6643" s="11"/>
      <c r="K6643" s="7" t="s">
        <v>13243</v>
      </c>
      <c r="L6643" s="12">
        <v>30</v>
      </c>
      <c r="M6643" s="11"/>
      <c r="N6643" s="38">
        <f>I6643*(100-$B$4)*(100-$B$5)/10000</f>
        <v>33845.440000000002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13328</v>
      </c>
      <c r="C6645" s="7" t="s">
        <v>2064</v>
      </c>
      <c r="D6645" s="7" t="s">
        <v>13238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13248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13329</v>
      </c>
      <c r="B6646" s="7" t="s">
        <v>13326</v>
      </c>
      <c r="C6646" s="7" t="s">
        <v>2064</v>
      </c>
      <c r="D6646" s="7" t="s">
        <v>13238</v>
      </c>
      <c r="E6646" s="7" t="s">
        <v>349</v>
      </c>
      <c r="F6646" s="7" t="s">
        <v>31</v>
      </c>
      <c r="G6646" s="8">
        <v>5.83</v>
      </c>
      <c r="H6646" s="9">
        <v>3.4299999999999997E-2</v>
      </c>
      <c r="I6646" s="10">
        <v>34922.370000000003</v>
      </c>
      <c r="J6646" s="11"/>
      <c r="K6646" s="7" t="s">
        <v>13248</v>
      </c>
      <c r="L6646" s="12">
        <v>30</v>
      </c>
      <c r="M6646" s="11"/>
      <c r="N6646" s="38">
        <f>I6646*(100-$B$4)*(100-$B$5)/10000</f>
        <v>34922.370000000003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569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569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7949</v>
      </c>
      <c r="F6649" s="7" t="s">
        <v>31</v>
      </c>
      <c r="G6649" s="8">
        <v>5.74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7949</v>
      </c>
      <c r="F6650" s="7" t="s">
        <v>31</v>
      </c>
      <c r="G6650" s="8">
        <v>5.83</v>
      </c>
      <c r="H6650" s="9">
        <v>3.4299999999999997E-2</v>
      </c>
      <c r="I6650" s="10">
        <v>32153.16</v>
      </c>
      <c r="J6650" s="11"/>
      <c r="K6650" s="7"/>
      <c r="L6650" s="12">
        <v>15</v>
      </c>
      <c r="M6650" s="11"/>
      <c r="N6650" s="38">
        <f>I6650*(100-$B$4)*(100-$B$5)/10000</f>
        <v>32153.16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569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13339</v>
      </c>
      <c r="C6652" s="7" t="s">
        <v>2064</v>
      </c>
      <c r="D6652" s="7" t="s">
        <v>29</v>
      </c>
      <c r="E6652" s="7" t="s">
        <v>7949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13341</v>
      </c>
      <c r="B6653" s="7" t="s">
        <v>13342</v>
      </c>
      <c r="C6653" s="7" t="s">
        <v>2064</v>
      </c>
      <c r="D6653" s="7" t="s">
        <v>29</v>
      </c>
      <c r="E6653" s="7" t="s">
        <v>7949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13342</v>
      </c>
      <c r="C6654" s="7" t="s">
        <v>2064</v>
      </c>
      <c r="D6654" s="7" t="s">
        <v>29</v>
      </c>
      <c r="E6654" s="7" t="s">
        <v>569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569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569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13248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13345</v>
      </c>
      <c r="C6657" s="7" t="s">
        <v>2064</v>
      </c>
      <c r="D6657" s="7" t="s">
        <v>29</v>
      </c>
      <c r="E6657" s="7" t="s">
        <v>7949</v>
      </c>
      <c r="F6657" s="7" t="s">
        <v>31</v>
      </c>
      <c r="G6657" s="8">
        <v>5.83</v>
      </c>
      <c r="H6657" s="9">
        <v>3.4299999999999997E-2</v>
      </c>
      <c r="I6657" s="10">
        <v>34922.370000000003</v>
      </c>
      <c r="J6657" s="11"/>
      <c r="K6657" s="7" t="s">
        <v>13248</v>
      </c>
      <c r="L6657" s="12">
        <v>30</v>
      </c>
      <c r="M6657" s="11"/>
      <c r="N6657" s="38">
        <f>I6657*(100-$B$4)*(100-$B$5)/10000</f>
        <v>34922.370000000003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7949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7949</v>
      </c>
      <c r="F6659" s="7" t="s">
        <v>31</v>
      </c>
      <c r="G6659" s="8">
        <v>5.77</v>
      </c>
      <c r="H6659" s="9">
        <v>3.3480000000000003E-2</v>
      </c>
      <c r="I6659" s="10">
        <v>32153.16</v>
      </c>
      <c r="J6659" s="11"/>
      <c r="K6659" s="7"/>
      <c r="L6659" s="12">
        <v>30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569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569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13358</v>
      </c>
      <c r="C6664" s="7" t="s">
        <v>2064</v>
      </c>
      <c r="D6664" s="7" t="s">
        <v>61</v>
      </c>
      <c r="E6664" s="7" t="s">
        <v>7949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13360</v>
      </c>
      <c r="C6665" s="7" t="s">
        <v>2064</v>
      </c>
      <c r="D6665" s="7" t="s">
        <v>61</v>
      </c>
      <c r="E6665" s="7" t="s">
        <v>7949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569</v>
      </c>
      <c r="F6667" s="7" t="s">
        <v>31</v>
      </c>
      <c r="G6667" s="8">
        <v>5.35</v>
      </c>
      <c r="H6667" s="9">
        <v>3.9548E-2</v>
      </c>
      <c r="I6667" s="10">
        <v>28871.75</v>
      </c>
      <c r="J6667" s="11"/>
      <c r="K6667" s="7" t="s">
        <v>13248</v>
      </c>
      <c r="L6667" s="12">
        <v>30</v>
      </c>
      <c r="M6667" s="11"/>
      <c r="N6667" s="38">
        <f>I6667*(100-$B$4)*(100-$B$5)/10000</f>
        <v>28871.75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7949</v>
      </c>
      <c r="F6668" s="7" t="s">
        <v>31</v>
      </c>
      <c r="G6668" s="8">
        <v>5.83</v>
      </c>
      <c r="H6668" s="9">
        <v>3.4299999999999997E-2</v>
      </c>
      <c r="I6668" s="10">
        <v>34922.370000000003</v>
      </c>
      <c r="J6668" s="11"/>
      <c r="K6668" s="7" t="s">
        <v>13248</v>
      </c>
      <c r="L6668" s="12">
        <v>30</v>
      </c>
      <c r="M6668" s="11"/>
      <c r="N6668" s="38">
        <f>I6668*(100-$B$4)*(100-$B$5)/10000</f>
        <v>34922.370000000003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5.81</v>
      </c>
      <c r="H6697" s="9">
        <v>3.3730000000000003E-2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7.0470000000000005E-2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7.2971999999999995E-2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10</v>
      </c>
      <c r="H6750" s="9">
        <v>7.2971999999999995E-2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9.52</v>
      </c>
      <c r="H6751" s="9">
        <v>6.8709999999999993E-2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10</v>
      </c>
      <c r="H6780" s="9">
        <v>7.2971999999999995E-2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9.6999999999999993</v>
      </c>
      <c r="H6781" s="9">
        <v>6.6119999999999998E-2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7902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7902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7902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7902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7902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7902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349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349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349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13243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13238</v>
      </c>
      <c r="E6846" s="7" t="s">
        <v>8794</v>
      </c>
      <c r="F6846" s="7" t="s">
        <v>31</v>
      </c>
      <c r="G6846" s="8">
        <v>5.35</v>
      </c>
      <c r="H6846" s="9">
        <v>3.9548E-2</v>
      </c>
      <c r="I6846" s="10">
        <v>27794.799999999999</v>
      </c>
      <c r="J6846" s="11"/>
      <c r="K6846" s="7" t="s">
        <v>13243</v>
      </c>
      <c r="L6846" s="12">
        <v>30</v>
      </c>
      <c r="M6846" s="11"/>
      <c r="N6846" s="38">
        <f>I6846*(100-$B$4)*(100-$B$5)/10000</f>
        <v>27794.799999999999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13740</v>
      </c>
      <c r="C6847" s="7" t="s">
        <v>2064</v>
      </c>
      <c r="D6847" s="7" t="s">
        <v>13238</v>
      </c>
      <c r="E6847" s="7" t="s">
        <v>349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13738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13744</v>
      </c>
      <c r="C6851" s="7" t="s">
        <v>2064</v>
      </c>
      <c r="D6851" s="7" t="s">
        <v>13238</v>
      </c>
      <c r="E6851" s="7" t="s">
        <v>349</v>
      </c>
      <c r="F6851" s="7" t="s">
        <v>31</v>
      </c>
      <c r="G6851" s="8">
        <v>5.83</v>
      </c>
      <c r="H6851" s="9">
        <v>3.4299999999999997E-2</v>
      </c>
      <c r="I6851" s="10">
        <v>34670.269999999997</v>
      </c>
      <c r="J6851" s="11"/>
      <c r="K6851" s="7" t="s">
        <v>13248</v>
      </c>
      <c r="L6851" s="12">
        <v>30</v>
      </c>
      <c r="M6851" s="11"/>
      <c r="N6851" s="38">
        <f>I6851*(100-$B$4)*(100-$B$5)/10000</f>
        <v>34670.269999999997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569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569</v>
      </c>
      <c r="F6854" s="7" t="s">
        <v>31</v>
      </c>
      <c r="G6854" s="8">
        <v>5.35</v>
      </c>
      <c r="H6854" s="9">
        <v>3.9548E-2</v>
      </c>
      <c r="I6854" s="10">
        <v>26102.51</v>
      </c>
      <c r="J6854" s="11"/>
      <c r="K6854" s="7"/>
      <c r="L6854" s="12">
        <v>30</v>
      </c>
      <c r="M6854" s="11"/>
      <c r="N6854" s="38">
        <f>I6854*(100-$B$4)*(100-$B$5)/10000</f>
        <v>26102.51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7949</v>
      </c>
      <c r="F6855" s="7" t="s">
        <v>31</v>
      </c>
      <c r="G6855" s="8">
        <v>5.83</v>
      </c>
      <c r="H6855" s="9">
        <v>3.4304000000000001E-2</v>
      </c>
      <c r="I6855" s="10">
        <v>32153.16</v>
      </c>
      <c r="J6855" s="11"/>
      <c r="K6855" s="7"/>
      <c r="L6855" s="12">
        <v>15</v>
      </c>
      <c r="M6855" s="11"/>
      <c r="N6855" s="38">
        <f>I6855*(100-$B$4)*(100-$B$5)/10000</f>
        <v>32153.16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7949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569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7949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13761</v>
      </c>
      <c r="C6859" s="7" t="s">
        <v>2064</v>
      </c>
      <c r="D6859" s="7" t="s">
        <v>29</v>
      </c>
      <c r="E6859" s="7" t="s">
        <v>569</v>
      </c>
      <c r="F6859" s="7" t="s">
        <v>31</v>
      </c>
      <c r="G6859" s="8">
        <v>5.35</v>
      </c>
      <c r="H6859" s="9">
        <v>3.9548E-2</v>
      </c>
      <c r="I6859" s="10">
        <v>27794.799999999999</v>
      </c>
      <c r="J6859" s="11"/>
      <c r="K6859" s="7" t="s">
        <v>13243</v>
      </c>
      <c r="L6859" s="12">
        <v>30</v>
      </c>
      <c r="M6859" s="11"/>
      <c r="N6859" s="38">
        <f>I6859*(100-$B$4)*(100-$B$5)/10000</f>
        <v>27794.799999999999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13759</v>
      </c>
      <c r="C6860" s="7" t="s">
        <v>2064</v>
      </c>
      <c r="D6860" s="7" t="s">
        <v>29</v>
      </c>
      <c r="E6860" s="7" t="s">
        <v>7949</v>
      </c>
      <c r="F6860" s="7" t="s">
        <v>31</v>
      </c>
      <c r="G6860" s="8">
        <v>5.83</v>
      </c>
      <c r="H6860" s="9">
        <v>3.4299999999999997E-2</v>
      </c>
      <c r="I6860" s="10">
        <v>33845.440000000002</v>
      </c>
      <c r="J6860" s="11"/>
      <c r="K6860" s="7" t="s">
        <v>13243</v>
      </c>
      <c r="L6860" s="12">
        <v>30</v>
      </c>
      <c r="M6860" s="11"/>
      <c r="N6860" s="38">
        <f>I6860*(100-$B$4)*(100-$B$5)/10000</f>
        <v>33845.440000000002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7949</v>
      </c>
      <c r="F6861" s="7" t="s">
        <v>31</v>
      </c>
      <c r="G6861" s="8">
        <v>5.83</v>
      </c>
      <c r="H6861" s="9">
        <v>3.4299999999999997E-2</v>
      </c>
      <c r="I6861" s="10">
        <v>34922.370000000003</v>
      </c>
      <c r="J6861" s="11"/>
      <c r="K6861" s="7" t="s">
        <v>13248</v>
      </c>
      <c r="L6861" s="12">
        <v>30</v>
      </c>
      <c r="M6861" s="11"/>
      <c r="N6861" s="38">
        <f>I6861*(100-$B$4)*(100-$B$5)/10000</f>
        <v>34922.370000000003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569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13765</v>
      </c>
      <c r="C6863" s="7" t="s">
        <v>2064</v>
      </c>
      <c r="D6863" s="7" t="s">
        <v>29</v>
      </c>
      <c r="E6863" s="7" t="s">
        <v>569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13248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7949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569</v>
      </c>
      <c r="F6865" s="7" t="s">
        <v>31</v>
      </c>
      <c r="G6865" s="8">
        <v>5.35</v>
      </c>
      <c r="H6865" s="9">
        <v>3.9548E-2</v>
      </c>
      <c r="I6865" s="10">
        <v>26102.51</v>
      </c>
      <c r="J6865" s="11"/>
      <c r="K6865" s="7"/>
      <c r="L6865" s="12">
        <v>30</v>
      </c>
      <c r="M6865" s="11"/>
      <c r="N6865" s="38">
        <f>I6865*(100-$B$4)*(100-$B$5)/10000</f>
        <v>26102.51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7949</v>
      </c>
      <c r="F6866" s="7" t="s">
        <v>31</v>
      </c>
      <c r="G6866" s="8">
        <v>5.83</v>
      </c>
      <c r="H6866" s="9">
        <v>3.4299999999999997E-2</v>
      </c>
      <c r="I6866" s="10">
        <v>32153.16</v>
      </c>
      <c r="J6866" s="11"/>
      <c r="K6866" s="7"/>
      <c r="L6866" s="12">
        <v>15</v>
      </c>
      <c r="M6866" s="11"/>
      <c r="N6866" s="38">
        <f>I6866*(100-$B$4)*(100-$B$5)/10000</f>
        <v>32153.16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569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7949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13243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569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13243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569</v>
      </c>
      <c r="F6870" s="7" t="s">
        <v>31</v>
      </c>
      <c r="G6870" s="8">
        <v>5.35</v>
      </c>
      <c r="H6870" s="9">
        <v>3.9548E-2</v>
      </c>
      <c r="I6870" s="10">
        <v>27794.799999999999</v>
      </c>
      <c r="J6870" s="11"/>
      <c r="K6870" s="7" t="s">
        <v>13243</v>
      </c>
      <c r="L6870" s="12">
        <v>30</v>
      </c>
      <c r="M6870" s="11"/>
      <c r="N6870" s="38">
        <f>I6870*(100-$B$4)*(100-$B$5)/10000</f>
        <v>27794.799999999999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7949</v>
      </c>
      <c r="F6871" s="7" t="s">
        <v>31</v>
      </c>
      <c r="G6871" s="8">
        <v>5.83</v>
      </c>
      <c r="H6871" s="9">
        <v>3.4299999999999997E-2</v>
      </c>
      <c r="I6871" s="10">
        <v>33593.339999999997</v>
      </c>
      <c r="J6871" s="11"/>
      <c r="K6871" s="7" t="s">
        <v>13243</v>
      </c>
      <c r="L6871" s="12">
        <v>30</v>
      </c>
      <c r="M6871" s="11"/>
      <c r="N6871" s="38">
        <f>I6871*(100-$B$4)*(100-$B$5)/10000</f>
        <v>33593.339999999997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569</v>
      </c>
      <c r="F6872" s="7" t="s">
        <v>31</v>
      </c>
      <c r="G6872" s="8">
        <v>5.35</v>
      </c>
      <c r="H6872" s="9">
        <v>3.9548E-2</v>
      </c>
      <c r="I6872" s="10">
        <v>29123.85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29123.85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7949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7</v>
      </c>
      <c r="H6904" s="9">
        <v>7.2971999999999995E-2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48972.17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48972.17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13857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7.57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23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7.9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7.7</v>
      </c>
      <c r="H6926" s="9">
        <v>5.8900000000000001E-2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23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7.82</v>
      </c>
      <c r="H6927" s="9">
        <v>7.0470000000000005E-2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23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7.0470000000000005E-2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7.2971999999999995E-2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23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10</v>
      </c>
      <c r="H6965" s="9">
        <v>7.2971999999999995E-2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9.27</v>
      </c>
      <c r="H6966" s="9">
        <v>6.1559999999999997E-2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23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7902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7902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7902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7902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7902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7902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8794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349</v>
      </c>
      <c r="F7055" s="7" t="s">
        <v>31</v>
      </c>
      <c r="G7055" s="8">
        <v>5.83</v>
      </c>
      <c r="H7055" s="9">
        <v>3.4299999999999997E-2</v>
      </c>
      <c r="I7055" s="10">
        <v>32153.16</v>
      </c>
      <c r="J7055" s="11"/>
      <c r="K7055" s="7"/>
      <c r="L7055" s="12">
        <v>15</v>
      </c>
      <c r="M7055" s="11"/>
      <c r="N7055" s="38">
        <f>I7055*(100-$B$4)*(100-$B$5)/10000</f>
        <v>32153.16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349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13243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14155</v>
      </c>
      <c r="C7059" s="7" t="s">
        <v>2064</v>
      </c>
      <c r="D7059" s="7" t="s">
        <v>13238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14156</v>
      </c>
      <c r="B7060" s="7" t="s">
        <v>14153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14155</v>
      </c>
      <c r="C7061" s="7" t="s">
        <v>2064</v>
      </c>
      <c r="D7061" s="7" t="s">
        <v>13238</v>
      </c>
      <c r="E7061" s="7" t="s">
        <v>349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13238</v>
      </c>
      <c r="E7063" s="7" t="s">
        <v>349</v>
      </c>
      <c r="F7063" s="7" t="s">
        <v>31</v>
      </c>
      <c r="G7063" s="8">
        <v>5.83</v>
      </c>
      <c r="H7063" s="9">
        <v>3.4299999999999997E-2</v>
      </c>
      <c r="I7063" s="10">
        <v>34922.370000000003</v>
      </c>
      <c r="J7063" s="11"/>
      <c r="K7063" s="7" t="s">
        <v>13248</v>
      </c>
      <c r="L7063" s="12">
        <v>30</v>
      </c>
      <c r="M7063" s="11"/>
      <c r="N7063" s="38">
        <f>I7063*(100-$B$4)*(100-$B$5)/10000</f>
        <v>34922.370000000003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7949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569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7949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569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7949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13243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569</v>
      </c>
      <c r="F7072" s="7" t="s">
        <v>31</v>
      </c>
      <c r="G7072" s="8">
        <v>5.35</v>
      </c>
      <c r="H7072" s="9">
        <v>3.9548E-2</v>
      </c>
      <c r="I7072" s="10">
        <v>27794.799999999999</v>
      </c>
      <c r="J7072" s="11"/>
      <c r="K7072" s="7" t="s">
        <v>13243</v>
      </c>
      <c r="L7072" s="12">
        <v>30</v>
      </c>
      <c r="M7072" s="11"/>
      <c r="N7072" s="38">
        <f>I7072*(100-$B$4)*(100-$B$5)/10000</f>
        <v>27794.799999999999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7949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13248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569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13248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14178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7949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7949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569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569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7949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569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13243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14191</v>
      </c>
      <c r="C7083" s="7" t="s">
        <v>2064</v>
      </c>
      <c r="D7083" s="7" t="s">
        <v>61</v>
      </c>
      <c r="E7083" s="7" t="s">
        <v>7949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13243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7949</v>
      </c>
      <c r="F7084" s="7" t="s">
        <v>31</v>
      </c>
      <c r="G7084" s="8">
        <v>5.83</v>
      </c>
      <c r="H7084" s="9">
        <v>3.4299999999999997E-2</v>
      </c>
      <c r="I7084" s="10">
        <v>34670.269999999997</v>
      </c>
      <c r="J7084" s="11"/>
      <c r="K7084" s="7" t="s">
        <v>13248</v>
      </c>
      <c r="L7084" s="12">
        <v>30</v>
      </c>
      <c r="M7084" s="11"/>
      <c r="N7084" s="38">
        <f>I7084*(100-$B$4)*(100-$B$5)/10000</f>
        <v>34670.269999999997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569</v>
      </c>
      <c r="F7086" s="7" t="s">
        <v>31</v>
      </c>
      <c r="G7086" s="8">
        <v>5.35</v>
      </c>
      <c r="H7086" s="9">
        <v>3.9548E-2</v>
      </c>
      <c r="I7086" s="10">
        <v>29123.85</v>
      </c>
      <c r="J7086" s="11"/>
      <c r="K7086" s="7" t="s">
        <v>13248</v>
      </c>
      <c r="L7086" s="12">
        <v>30</v>
      </c>
      <c r="M7086" s="11"/>
      <c r="N7086" s="38">
        <f>I7086*(100-$B$4)*(100-$B$5)/10000</f>
        <v>29123.85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5.74</v>
      </c>
      <c r="H7110" s="9">
        <v>3.4304000000000001E-2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2">
        <v>3</v>
      </c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7902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7902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7902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7902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7902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7902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349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13243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14553</v>
      </c>
      <c r="C7264" s="7" t="s">
        <v>2064</v>
      </c>
      <c r="D7264" s="7" t="s">
        <v>13238</v>
      </c>
      <c r="E7264" s="7" t="s">
        <v>349</v>
      </c>
      <c r="F7264" s="7" t="s">
        <v>31</v>
      </c>
      <c r="G7264" s="8">
        <v>5.83</v>
      </c>
      <c r="H7264" s="9">
        <v>3.4299999999999997E-2</v>
      </c>
      <c r="I7264" s="10">
        <v>33845.440000000002</v>
      </c>
      <c r="J7264" s="11"/>
      <c r="K7264" s="7" t="s">
        <v>13243</v>
      </c>
      <c r="L7264" s="12">
        <v>30</v>
      </c>
      <c r="M7264" s="11"/>
      <c r="N7264" s="38">
        <f>I7264*(100-$B$4)*(100-$B$5)/10000</f>
        <v>33845.440000000002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14555</v>
      </c>
      <c r="B7265" s="7" t="s">
        <v>14556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28046.9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28046.9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14556</v>
      </c>
      <c r="C7266" s="7" t="s">
        <v>2064</v>
      </c>
      <c r="D7266" s="7" t="s">
        <v>13238</v>
      </c>
      <c r="E7266" s="7" t="s">
        <v>349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349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7949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569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7949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569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7949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13243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569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569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7949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7949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13248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569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7949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569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7949</v>
      </c>
      <c r="F7284" s="7" t="s">
        <v>31</v>
      </c>
      <c r="G7284" s="8">
        <v>5.83</v>
      </c>
      <c r="H7284" s="9">
        <v>3.4299999999999997E-2</v>
      </c>
      <c r="I7284" s="10">
        <v>32153.16</v>
      </c>
      <c r="J7284" s="11"/>
      <c r="K7284" s="7"/>
      <c r="L7284" s="12">
        <v>15</v>
      </c>
      <c r="M7284" s="11"/>
      <c r="N7284" s="38">
        <f>I7284*(100-$B$4)*(100-$B$5)/10000</f>
        <v>32153.16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7949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7949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13243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569</v>
      </c>
      <c r="F7287" s="7" t="s">
        <v>31</v>
      </c>
      <c r="G7287" s="8">
        <v>5.35</v>
      </c>
      <c r="H7287" s="9">
        <v>3.9548E-2</v>
      </c>
      <c r="I7287" s="10">
        <v>27794.799999999999</v>
      </c>
      <c r="J7287" s="11"/>
      <c r="K7287" s="7" t="s">
        <v>13243</v>
      </c>
      <c r="L7287" s="12">
        <v>30</v>
      </c>
      <c r="M7287" s="11"/>
      <c r="N7287" s="38">
        <f>I7287*(100-$B$4)*(100-$B$5)/10000</f>
        <v>27794.799999999999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569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569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13248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14599</v>
      </c>
      <c r="C7291" s="7" t="s">
        <v>2064</v>
      </c>
      <c r="D7291" s="7" t="s">
        <v>61</v>
      </c>
      <c r="E7291" s="7" t="s">
        <v>7949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13248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7949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7949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7949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7949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7902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7902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7902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7902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7902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7902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349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349</v>
      </c>
      <c r="F7470" s="7" t="s">
        <v>31</v>
      </c>
      <c r="G7470" s="8">
        <v>5.83</v>
      </c>
      <c r="H7470" s="9">
        <v>3.4299999999999997E-2</v>
      </c>
      <c r="I7470" s="10">
        <v>32153.16</v>
      </c>
      <c r="J7470" s="11"/>
      <c r="K7470" s="7"/>
      <c r="L7470" s="12">
        <v>15</v>
      </c>
      <c r="M7470" s="11"/>
      <c r="N7470" s="38">
        <f>I7470*(100-$B$4)*(100-$B$5)/10000</f>
        <v>32153.16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8794</v>
      </c>
      <c r="F7472" s="7" t="s">
        <v>31</v>
      </c>
      <c r="G7472" s="8">
        <v>5.35</v>
      </c>
      <c r="H7472" s="9">
        <v>3.9548E-2</v>
      </c>
      <c r="I7472" s="10">
        <v>26102.51</v>
      </c>
      <c r="J7472" s="11"/>
      <c r="K7472" s="7"/>
      <c r="L7472" s="12">
        <v>30</v>
      </c>
      <c r="M7472" s="11"/>
      <c r="N7472" s="38">
        <f>I7472*(100-$B$4)*(100-$B$5)/10000</f>
        <v>26102.51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349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349</v>
      </c>
      <c r="F7474" s="7" t="s">
        <v>31</v>
      </c>
      <c r="G7474" s="8">
        <v>5.83</v>
      </c>
      <c r="H7474" s="9">
        <v>3.4299999999999997E-2</v>
      </c>
      <c r="I7474" s="10">
        <v>33845.440000000002</v>
      </c>
      <c r="J7474" s="11"/>
      <c r="K7474" s="7" t="s">
        <v>13243</v>
      </c>
      <c r="L7474" s="12">
        <v>30</v>
      </c>
      <c r="M7474" s="11"/>
      <c r="N7474" s="38">
        <f>I7474*(100-$B$4)*(100-$B$5)/10000</f>
        <v>33845.440000000002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14964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14962</v>
      </c>
      <c r="C7476" s="7" t="s">
        <v>2064</v>
      </c>
      <c r="D7476" s="7" t="s">
        <v>13238</v>
      </c>
      <c r="E7476" s="7" t="s">
        <v>8794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13243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349</v>
      </c>
      <c r="F7477" s="7" t="s">
        <v>31</v>
      </c>
      <c r="G7477" s="8">
        <v>5.83</v>
      </c>
      <c r="H7477" s="9">
        <v>3.4299999999999997E-2</v>
      </c>
      <c r="I7477" s="10">
        <v>34670.269999999997</v>
      </c>
      <c r="J7477" s="11"/>
      <c r="K7477" s="7" t="s">
        <v>13248</v>
      </c>
      <c r="L7477" s="12">
        <v>30</v>
      </c>
      <c r="M7477" s="11"/>
      <c r="N7477" s="38">
        <f>I7477*(100-$B$4)*(100-$B$5)/10000</f>
        <v>34670.269999999997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14968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7949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7949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569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7949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569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14983</v>
      </c>
      <c r="C7486" s="7" t="s">
        <v>2064</v>
      </c>
      <c r="D7486" s="7" t="s">
        <v>29</v>
      </c>
      <c r="E7486" s="7" t="s">
        <v>7949</v>
      </c>
      <c r="F7486" s="7" t="s">
        <v>31</v>
      </c>
      <c r="G7486" s="8">
        <v>5.83</v>
      </c>
      <c r="H7486" s="9">
        <v>3.4299999999999997E-2</v>
      </c>
      <c r="I7486" s="10">
        <v>33845.440000000002</v>
      </c>
      <c r="J7486" s="11"/>
      <c r="K7486" s="7" t="s">
        <v>13243</v>
      </c>
      <c r="L7486" s="12">
        <v>30</v>
      </c>
      <c r="M7486" s="11"/>
      <c r="N7486" s="38">
        <f>I7486*(100-$B$4)*(100-$B$5)/10000</f>
        <v>33845.440000000002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14981</v>
      </c>
      <c r="C7487" s="7" t="s">
        <v>2064</v>
      </c>
      <c r="D7487" s="7" t="s">
        <v>29</v>
      </c>
      <c r="E7487" s="7" t="s">
        <v>569</v>
      </c>
      <c r="F7487" s="7" t="s">
        <v>31</v>
      </c>
      <c r="G7487" s="8">
        <v>5.35</v>
      </c>
      <c r="H7487" s="9">
        <v>3.9548E-2</v>
      </c>
      <c r="I7487" s="10">
        <v>27794.799999999999</v>
      </c>
      <c r="J7487" s="11"/>
      <c r="K7487" s="7" t="s">
        <v>13243</v>
      </c>
      <c r="L7487" s="12">
        <v>30</v>
      </c>
      <c r="M7487" s="11"/>
      <c r="N7487" s="38">
        <f>I7487*(100-$B$4)*(100-$B$5)/10000</f>
        <v>27794.799999999999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569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7949</v>
      </c>
      <c r="F7489" s="7" t="s">
        <v>31</v>
      </c>
      <c r="G7489" s="8">
        <v>5.83</v>
      </c>
      <c r="H7489" s="9">
        <v>3.4299999999999997E-2</v>
      </c>
      <c r="I7489" s="10">
        <v>34670.269999999997</v>
      </c>
      <c r="J7489" s="11"/>
      <c r="K7489" s="7" t="s">
        <v>13248</v>
      </c>
      <c r="L7489" s="12">
        <v>30</v>
      </c>
      <c r="M7489" s="11"/>
      <c r="N7489" s="38">
        <f>I7489*(100-$B$4)*(100-$B$5)/10000</f>
        <v>34670.269999999997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14989</v>
      </c>
      <c r="C7490" s="7" t="s">
        <v>2064</v>
      </c>
      <c r="D7490" s="7" t="s">
        <v>29</v>
      </c>
      <c r="E7490" s="7" t="s">
        <v>569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13248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569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569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7949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7949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7949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13243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7949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27794.799999999999</v>
      </c>
      <c r="J7497" s="11"/>
      <c r="K7497" s="7" t="s">
        <v>13243</v>
      </c>
      <c r="L7497" s="12">
        <v>30</v>
      </c>
      <c r="M7497" s="11"/>
      <c r="N7497" s="38">
        <f>I7497*(100-$B$4)*(100-$B$5)/10000</f>
        <v>27794.799999999999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569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15008</v>
      </c>
      <c r="C7500" s="7" t="s">
        <v>2064</v>
      </c>
      <c r="D7500" s="7" t="s">
        <v>61</v>
      </c>
      <c r="E7500" s="7" t="s">
        <v>569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13248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15009</v>
      </c>
      <c r="B7501" s="7" t="s">
        <v>15006</v>
      </c>
      <c r="C7501" s="7" t="s">
        <v>2064</v>
      </c>
      <c r="D7501" s="7" t="s">
        <v>61</v>
      </c>
      <c r="E7501" s="7" t="s">
        <v>7949</v>
      </c>
      <c r="F7501" s="7" t="s">
        <v>31</v>
      </c>
      <c r="G7501" s="8">
        <v>5.83</v>
      </c>
      <c r="H7501" s="9">
        <v>3.4299999999999997E-2</v>
      </c>
      <c r="I7501" s="10">
        <v>34922.370000000003</v>
      </c>
      <c r="J7501" s="11"/>
      <c r="K7501" s="7" t="s">
        <v>13248</v>
      </c>
      <c r="L7501" s="12">
        <v>30</v>
      </c>
      <c r="M7501" s="11"/>
      <c r="N7501" s="38">
        <f>I7501*(100-$B$4)*(100-$B$5)/10000</f>
        <v>34922.370000000003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13407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7689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7689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7689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7689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7949</v>
      </c>
      <c r="F7667" s="7" t="s">
        <v>31</v>
      </c>
      <c r="G7667" s="8">
        <v>5.83</v>
      </c>
      <c r="H7667" s="9">
        <v>3.4304000000000001E-2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7949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7949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7949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10249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10249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7902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7902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7902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7902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7902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7902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7902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7902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9304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9304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9304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9304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9304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9304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9304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9304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569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569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569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10960</v>
      </c>
      <c r="F7788" s="7" t="s">
        <v>31</v>
      </c>
      <c r="G7788" s="8">
        <v>3.5</v>
      </c>
      <c r="H7788" s="9">
        <v>1.12E-2</v>
      </c>
      <c r="I7788" s="10">
        <v>21846.92</v>
      </c>
      <c r="J7788" s="11"/>
      <c r="K7788" s="7"/>
      <c r="L7788" s="12">
        <v>60</v>
      </c>
      <c r="M7788" s="11"/>
      <c r="N7788" s="38">
        <f>I7788*(100-$B$4)*(100-$B$5)/10000</f>
        <v>21846.92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1509</v>
      </c>
      <c r="F7789" s="7" t="s">
        <v>31</v>
      </c>
      <c r="G7789" s="8">
        <v>5.8</v>
      </c>
      <c r="H7789" s="9">
        <v>1.8790000000000001E-2</v>
      </c>
      <c r="I7789" s="10">
        <v>29668.959999999999</v>
      </c>
      <c r="J7789" s="11"/>
      <c r="K7789" s="7"/>
      <c r="L7789" s="12">
        <v>60</v>
      </c>
      <c r="M7789" s="11"/>
      <c r="N7789" s="38">
        <f>I7789*(100-$B$4)*(100-$B$5)/10000</f>
        <v>29668.959999999999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1509</v>
      </c>
      <c r="F7790" s="7" t="s">
        <v>31</v>
      </c>
      <c r="G7790" s="8">
        <v>5.8</v>
      </c>
      <c r="H7790" s="9">
        <v>1.8790000000000001E-2</v>
      </c>
      <c r="I7790" s="10">
        <v>29668.959999999999</v>
      </c>
      <c r="J7790" s="11"/>
      <c r="K7790" s="7"/>
      <c r="L7790" s="12">
        <v>60</v>
      </c>
      <c r="M7790" s="11"/>
      <c r="N7790" s="38">
        <f>I7790*(100-$B$4)*(100-$B$5)/10000</f>
        <v>29668.959999999999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10960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10960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1509</v>
      </c>
      <c r="F7796" s="7" t="s">
        <v>31</v>
      </c>
      <c r="G7796" s="8">
        <v>5.8</v>
      </c>
      <c r="H7796" s="9">
        <v>1.8790000000000001E-2</v>
      </c>
      <c r="I7796" s="10">
        <v>31622.959999999999</v>
      </c>
      <c r="J7796" s="11"/>
      <c r="K7796" s="7" t="s">
        <v>13243</v>
      </c>
      <c r="L7796" s="12">
        <v>60</v>
      </c>
      <c r="M7796" s="11"/>
      <c r="N7796" s="38">
        <f>I7796*(100-$B$4)*(100-$B$5)/10000</f>
        <v>31622.959999999999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10960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13243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10960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15614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9866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9866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9866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9866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15614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15614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13243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9866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9866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9866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9866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15614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9866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9866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9866</v>
      </c>
      <c r="F7823" s="7" t="s">
        <v>31</v>
      </c>
      <c r="G7823" s="8">
        <v>5.8</v>
      </c>
      <c r="H7823" s="9">
        <v>1.8790000000000001E-2</v>
      </c>
      <c r="I7823" s="10">
        <v>29668.959999999999</v>
      </c>
      <c r="J7823" s="11"/>
      <c r="K7823" s="7"/>
      <c r="L7823" s="12">
        <v>60</v>
      </c>
      <c r="M7823" s="11"/>
      <c r="N7823" s="38">
        <f>I7823*(100-$B$4)*(100-$B$5)/10000</f>
        <v>29668.959999999999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15614</v>
      </c>
      <c r="F7825" s="7" t="s">
        <v>31</v>
      </c>
      <c r="G7825" s="8">
        <v>3.5</v>
      </c>
      <c r="H7825" s="9">
        <v>1.12E-2</v>
      </c>
      <c r="I7825" s="10">
        <v>21846.92</v>
      </c>
      <c r="J7825" s="11"/>
      <c r="K7825" s="7"/>
      <c r="L7825" s="12">
        <v>60</v>
      </c>
      <c r="M7825" s="11"/>
      <c r="N7825" s="38">
        <f>I7825*(100-$B$4)*(100-$B$5)/10000</f>
        <v>21846.92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9866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15614</v>
      </c>
      <c r="F7827" s="7" t="s">
        <v>31</v>
      </c>
      <c r="G7827" s="8">
        <v>3.5</v>
      </c>
      <c r="H7827" s="9">
        <v>1.12E-2</v>
      </c>
      <c r="I7827" s="10">
        <v>21846.92</v>
      </c>
      <c r="J7827" s="11"/>
      <c r="K7827" s="7"/>
      <c r="L7827" s="12">
        <v>60</v>
      </c>
      <c r="M7827" s="11"/>
      <c r="N7827" s="38">
        <f>I7827*(100-$B$4)*(100-$B$5)/10000</f>
        <v>21846.92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9866</v>
      </c>
      <c r="F7829" s="7" t="s">
        <v>31</v>
      </c>
      <c r="G7829" s="8">
        <v>5.8</v>
      </c>
      <c r="H7829" s="9">
        <v>1.8790000000000001E-2</v>
      </c>
      <c r="I7829" s="10">
        <v>31622.959999999999</v>
      </c>
      <c r="J7829" s="11"/>
      <c r="K7829" s="7" t="s">
        <v>13243</v>
      </c>
      <c r="L7829" s="12">
        <v>60</v>
      </c>
      <c r="M7829" s="11"/>
      <c r="N7829" s="38">
        <f>I7829*(100-$B$4)*(100-$B$5)/10000</f>
        <v>31622.959999999999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9866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15614</v>
      </c>
      <c r="F7831" s="7" t="s">
        <v>31</v>
      </c>
      <c r="G7831" s="8">
        <v>3.5</v>
      </c>
      <c r="H7831" s="9">
        <v>1.12E-2</v>
      </c>
      <c r="I7831" s="10">
        <v>23800.92</v>
      </c>
      <c r="J7831" s="11"/>
      <c r="K7831" s="7" t="s">
        <v>13243</v>
      </c>
      <c r="L7831" s="12">
        <v>60</v>
      </c>
      <c r="M7831" s="11"/>
      <c r="N7831" s="38">
        <f>I7831*(100-$B$4)*(100-$B$5)/10000</f>
        <v>23800.92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9866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15614</v>
      </c>
      <c r="F7833" s="7" t="s">
        <v>31</v>
      </c>
      <c r="G7833" s="8">
        <v>3.5</v>
      </c>
      <c r="H7833" s="9">
        <v>1.12E-2</v>
      </c>
      <c r="I7833" s="10">
        <v>23800.92</v>
      </c>
      <c r="J7833" s="11"/>
      <c r="K7833" s="7" t="s">
        <v>13243</v>
      </c>
      <c r="L7833" s="12">
        <v>60</v>
      </c>
      <c r="M7833" s="11"/>
      <c r="N7833" s="38">
        <f>I7833*(100-$B$4)*(100-$B$5)/10000</f>
        <v>23800.92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9866</v>
      </c>
      <c r="F7835" s="7" t="s">
        <v>31</v>
      </c>
      <c r="G7835" s="8">
        <v>5.8</v>
      </c>
      <c r="H7835" s="9">
        <v>1.8790000000000001E-2</v>
      </c>
      <c r="I7835" s="10">
        <v>31622.959999999999</v>
      </c>
      <c r="J7835" s="11"/>
      <c r="K7835" s="7" t="s">
        <v>13243</v>
      </c>
      <c r="L7835" s="12">
        <v>60</v>
      </c>
      <c r="M7835" s="11"/>
      <c r="N7835" s="38">
        <f>I7835*(100-$B$4)*(100-$B$5)/10000</f>
        <v>31622.959999999999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1.5658999999999999E-2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7902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7902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7902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7902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7902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7902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7902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7902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7.783E-3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9304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9304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9304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9304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9304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9304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9304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9304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569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569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569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10960</v>
      </c>
      <c r="F7981" s="7" t="s">
        <v>31</v>
      </c>
      <c r="G7981" s="8">
        <v>3.5</v>
      </c>
      <c r="H7981" s="9">
        <v>1.12E-2</v>
      </c>
      <c r="I7981" s="10">
        <v>21846.92</v>
      </c>
      <c r="J7981" s="11"/>
      <c r="K7981" s="7"/>
      <c r="L7981" s="12">
        <v>60</v>
      </c>
      <c r="M7981" s="11"/>
      <c r="N7981" s="38">
        <f>I7981*(100-$B$4)*(100-$B$5)/10000</f>
        <v>21846.92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10960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1509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10960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1509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13243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1509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13243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10960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13243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10960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13243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1509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1509</v>
      </c>
      <c r="F7996" s="7" t="s">
        <v>31</v>
      </c>
      <c r="G7996" s="8">
        <v>5.8</v>
      </c>
      <c r="H7996" s="9">
        <v>1.8790000000000001E-2</v>
      </c>
      <c r="I7996" s="10">
        <v>31622.959999999999</v>
      </c>
      <c r="J7996" s="11"/>
      <c r="K7996" s="7" t="s">
        <v>13243</v>
      </c>
      <c r="L7996" s="12">
        <v>60</v>
      </c>
      <c r="M7996" s="11"/>
      <c r="N7996" s="38">
        <f>I7996*(100-$B$4)*(100-$B$5)/10000</f>
        <v>31622.959999999999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15614</v>
      </c>
      <c r="F7997" s="7" t="s">
        <v>31</v>
      </c>
      <c r="G7997" s="8">
        <v>3.5</v>
      </c>
      <c r="H7997" s="9">
        <v>1.12E-2</v>
      </c>
      <c r="I7997" s="10">
        <v>21846.92</v>
      </c>
      <c r="J7997" s="11"/>
      <c r="K7997" s="7"/>
      <c r="L7997" s="12">
        <v>60</v>
      </c>
      <c r="M7997" s="11"/>
      <c r="N7997" s="38">
        <f>I7997*(100-$B$4)*(100-$B$5)/10000</f>
        <v>21846.92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9866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9866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9866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9.2999999999999992E-3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15614</v>
      </c>
      <c r="F8002" s="7" t="s">
        <v>31</v>
      </c>
      <c r="G8002" s="8">
        <v>3.5</v>
      </c>
      <c r="H8002" s="9">
        <v>1.12E-2</v>
      </c>
      <c r="I8002" s="10">
        <v>21846.92</v>
      </c>
      <c r="J8002" s="11"/>
      <c r="K8002" s="7"/>
      <c r="L8002" s="12">
        <v>60</v>
      </c>
      <c r="M8002" s="11"/>
      <c r="N8002" s="38">
        <f>I8002*(100-$B$4)*(100-$B$5)/10000</f>
        <v>21846.92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9866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9866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15614</v>
      </c>
      <c r="F8008" s="7" t="s">
        <v>31</v>
      </c>
      <c r="G8008" s="8">
        <v>3.5</v>
      </c>
      <c r="H8008" s="9">
        <v>1.12E-2</v>
      </c>
      <c r="I8008" s="10">
        <v>23800.92</v>
      </c>
      <c r="J8008" s="11"/>
      <c r="K8008" s="7" t="s">
        <v>13243</v>
      </c>
      <c r="L8008" s="12">
        <v>60</v>
      </c>
      <c r="M8008" s="11"/>
      <c r="N8008" s="38">
        <f>I8008*(100-$B$4)*(100-$B$5)/10000</f>
        <v>23800.92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9866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13243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15614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13243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9866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13243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9866</v>
      </c>
      <c r="F8015" s="7" t="s">
        <v>31</v>
      </c>
      <c r="G8015" s="8">
        <v>5.8</v>
      </c>
      <c r="H8015" s="9">
        <v>1.8790000000000001E-2</v>
      </c>
      <c r="I8015" s="10">
        <v>29668.959999999999</v>
      </c>
      <c r="J8015" s="11"/>
      <c r="K8015" s="7"/>
      <c r="L8015" s="12">
        <v>60</v>
      </c>
      <c r="M8015" s="11"/>
      <c r="N8015" s="38">
        <f>I8015*(100-$B$4)*(100-$B$5)/10000</f>
        <v>29668.959999999999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9866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9866</v>
      </c>
      <c r="F8018" s="7" t="s">
        <v>31</v>
      </c>
      <c r="G8018" s="8">
        <v>5.8</v>
      </c>
      <c r="H8018" s="9">
        <v>1.8790000000000001E-2</v>
      </c>
      <c r="I8018" s="10">
        <v>29668.959999999999</v>
      </c>
      <c r="J8018" s="11"/>
      <c r="K8018" s="7"/>
      <c r="L8018" s="12">
        <v>60</v>
      </c>
      <c r="M8018" s="11"/>
      <c r="N8018" s="38">
        <f>I8018*(100-$B$4)*(100-$B$5)/10000</f>
        <v>29668.959999999999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9866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15614</v>
      </c>
      <c r="F8020" s="7" t="s">
        <v>31</v>
      </c>
      <c r="G8020" s="8">
        <v>3.5</v>
      </c>
      <c r="H8020" s="9">
        <v>1.12E-2</v>
      </c>
      <c r="I8020" s="10">
        <v>21846.92</v>
      </c>
      <c r="J8020" s="11"/>
      <c r="K8020" s="7"/>
      <c r="L8020" s="12">
        <v>60</v>
      </c>
      <c r="M8020" s="11"/>
      <c r="N8020" s="38">
        <f>I8020*(100-$B$4)*(100-$B$5)/10000</f>
        <v>21846.92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9866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9866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9866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9866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15614</v>
      </c>
      <c r="F8027" s="7" t="s">
        <v>31</v>
      </c>
      <c r="G8027" s="8">
        <v>3.5</v>
      </c>
      <c r="H8027" s="9">
        <v>1.12E-2</v>
      </c>
      <c r="I8027" s="10">
        <v>23800.92</v>
      </c>
      <c r="J8027" s="11"/>
      <c r="K8027" s="7" t="s">
        <v>13243</v>
      </c>
      <c r="L8027" s="12">
        <v>60</v>
      </c>
      <c r="M8027" s="11"/>
      <c r="N8027" s="38">
        <f>I8027*(100-$B$4)*(100-$B$5)/10000</f>
        <v>23800.92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1.8790000000000001E-2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1.6400000000000001E-2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7902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7902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7902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7902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7902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7902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7902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7902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9304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9304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9304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9304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9304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9304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9304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9304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569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569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569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10960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10960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1509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1509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1509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10960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13243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1509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13243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13243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10960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13243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15614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9866</v>
      </c>
      <c r="F8191" s="7" t="s">
        <v>31</v>
      </c>
      <c r="G8191" s="8">
        <v>5.8</v>
      </c>
      <c r="H8191" s="9">
        <v>1.8790000000000001E-2</v>
      </c>
      <c r="I8191" s="10">
        <v>29668.959999999999</v>
      </c>
      <c r="J8191" s="11"/>
      <c r="K8191" s="7"/>
      <c r="L8191" s="12">
        <v>60</v>
      </c>
      <c r="M8191" s="11"/>
      <c r="N8191" s="38">
        <f>I8191*(100-$B$4)*(100-$B$5)/10000</f>
        <v>29668.959999999999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9866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9866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45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15614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15614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9866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15614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13243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9866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13243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9866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9866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13243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9866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13243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15614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13243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15614</v>
      </c>
      <c r="F8206" s="7" t="s">
        <v>31</v>
      </c>
      <c r="G8206" s="8">
        <v>3.5</v>
      </c>
      <c r="H8206" s="9">
        <v>1.12E-2</v>
      </c>
      <c r="I8206" s="10">
        <v>21846.92</v>
      </c>
      <c r="J8206" s="11"/>
      <c r="K8206" s="7"/>
      <c r="L8206" s="12">
        <v>60</v>
      </c>
      <c r="M8206" s="11"/>
      <c r="N8206" s="38">
        <f>I8206*(100-$B$4)*(100-$B$5)/10000</f>
        <v>21846.92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15614</v>
      </c>
      <c r="F8207" s="7" t="s">
        <v>31</v>
      </c>
      <c r="G8207" s="8">
        <v>3.5</v>
      </c>
      <c r="H8207" s="9">
        <v>1.12E-2</v>
      </c>
      <c r="I8207" s="10">
        <v>21846.92</v>
      </c>
      <c r="J8207" s="11"/>
      <c r="K8207" s="7"/>
      <c r="L8207" s="12">
        <v>60</v>
      </c>
      <c r="M8207" s="11"/>
      <c r="N8207" s="38">
        <f>I8207*(100-$B$4)*(100-$B$5)/10000</f>
        <v>21846.92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15614</v>
      </c>
      <c r="F8208" s="7" t="s">
        <v>31</v>
      </c>
      <c r="G8208" s="8">
        <v>3.5</v>
      </c>
      <c r="H8208" s="9">
        <v>1.12E-2</v>
      </c>
      <c r="I8208" s="10">
        <v>21846.92</v>
      </c>
      <c r="J8208" s="11"/>
      <c r="K8208" s="7"/>
      <c r="L8208" s="12">
        <v>60</v>
      </c>
      <c r="M8208" s="11"/>
      <c r="N8208" s="38">
        <f>I8208*(100-$B$4)*(100-$B$5)/10000</f>
        <v>21846.92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9866</v>
      </c>
      <c r="F8209" s="7" t="s">
        <v>31</v>
      </c>
      <c r="G8209" s="8">
        <v>5.8</v>
      </c>
      <c r="H8209" s="9">
        <v>1.8790000000000001E-2</v>
      </c>
      <c r="I8209" s="10">
        <v>29668.959999999999</v>
      </c>
      <c r="J8209" s="11"/>
      <c r="K8209" s="7"/>
      <c r="L8209" s="12">
        <v>60</v>
      </c>
      <c r="M8209" s="11"/>
      <c r="N8209" s="38">
        <f>I8209*(100-$B$4)*(100-$B$5)/10000</f>
        <v>29668.959999999999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9866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9866</v>
      </c>
      <c r="F8212" s="7" t="s">
        <v>31</v>
      </c>
      <c r="G8212" s="8">
        <v>5.8</v>
      </c>
      <c r="H8212" s="9">
        <v>1.8790000000000001E-2</v>
      </c>
      <c r="I8212" s="10">
        <v>29668.959999999999</v>
      </c>
      <c r="J8212" s="11"/>
      <c r="K8212" s="7"/>
      <c r="L8212" s="12">
        <v>60</v>
      </c>
      <c r="M8212" s="11"/>
      <c r="N8212" s="38">
        <f>I8212*(100-$B$4)*(100-$B$5)/10000</f>
        <v>29668.959999999999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9866</v>
      </c>
      <c r="F8213" s="7" t="s">
        <v>31</v>
      </c>
      <c r="G8213" s="8">
        <v>5.8</v>
      </c>
      <c r="H8213" s="9">
        <v>1.8790000000000001E-2</v>
      </c>
      <c r="I8213" s="10">
        <v>29668.959999999999</v>
      </c>
      <c r="J8213" s="11"/>
      <c r="K8213" s="7"/>
      <c r="L8213" s="12">
        <v>60</v>
      </c>
      <c r="M8213" s="11"/>
      <c r="N8213" s="38">
        <f>I8213*(100-$B$4)*(100-$B$5)/10000</f>
        <v>29668.959999999999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9866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9866</v>
      </c>
      <c r="F8216" s="7" t="s">
        <v>31</v>
      </c>
      <c r="G8216" s="8">
        <v>5.8</v>
      </c>
      <c r="H8216" s="9">
        <v>1.8790000000000001E-2</v>
      </c>
      <c r="I8216" s="10">
        <v>31622.959999999999</v>
      </c>
      <c r="J8216" s="11"/>
      <c r="K8216" s="7" t="s">
        <v>13243</v>
      </c>
      <c r="L8216" s="12">
        <v>60</v>
      </c>
      <c r="M8216" s="11"/>
      <c r="N8216" s="38">
        <f>I8216*(100-$B$4)*(100-$B$5)/10000</f>
        <v>31622.959999999999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9866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15614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13243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15614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13243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9866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7902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7902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7902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7902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7902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7902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7902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7902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7902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7902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7902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7902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9304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9304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9304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9304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9304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9304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9304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9304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9304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9304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9304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9304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25799.09</v>
      </c>
      <c r="J8440" s="11"/>
      <c r="K8440" s="7"/>
      <c r="L8440" s="12">
        <v>15</v>
      </c>
      <c r="M8440" s="11"/>
      <c r="N8440" s="38">
        <f>I8440*(100-$B$4)*(100-$B$5)/10000</f>
        <v>25799.09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1509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10960</v>
      </c>
      <c r="F8442" s="7" t="s">
        <v>31</v>
      </c>
      <c r="G8442" s="8">
        <v>3.5</v>
      </c>
      <c r="H8442" s="9">
        <v>1.12E-2</v>
      </c>
      <c r="I8442" s="10">
        <v>18997.32</v>
      </c>
      <c r="J8442" s="11"/>
      <c r="K8442" s="7"/>
      <c r="L8442" s="12">
        <v>15</v>
      </c>
      <c r="M8442" s="11"/>
      <c r="N8442" s="38">
        <f>I8442*(100-$B$4)*(100-$B$5)/10000</f>
        <v>18997.32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10960</v>
      </c>
      <c r="F8444" s="7" t="s">
        <v>31</v>
      </c>
      <c r="G8444" s="8">
        <v>3.5</v>
      </c>
      <c r="H8444" s="9">
        <v>1.12E-2</v>
      </c>
      <c r="I8444" s="10">
        <v>18997.32</v>
      </c>
      <c r="J8444" s="11"/>
      <c r="K8444" s="7"/>
      <c r="L8444" s="12">
        <v>15</v>
      </c>
      <c r="M8444" s="11"/>
      <c r="N8444" s="38">
        <f>I8444*(100-$B$4)*(100-$B$5)/10000</f>
        <v>18997.32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10960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10960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1509</v>
      </c>
      <c r="F8447" s="7" t="s">
        <v>31</v>
      </c>
      <c r="G8447" s="8">
        <v>5.8</v>
      </c>
      <c r="H8447" s="9">
        <v>1.8790000000000001E-2</v>
      </c>
      <c r="I8447" s="10">
        <v>25799.09</v>
      </c>
      <c r="J8447" s="11"/>
      <c r="K8447" s="7"/>
      <c r="L8447" s="12">
        <v>15</v>
      </c>
      <c r="M8447" s="11"/>
      <c r="N8447" s="38">
        <f>I8447*(100-$B$4)*(100-$B$5)/10000</f>
        <v>25799.09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27491.4</v>
      </c>
      <c r="J8449" s="11"/>
      <c r="K8449" s="7" t="s">
        <v>13243</v>
      </c>
      <c r="L8449" s="12">
        <v>30</v>
      </c>
      <c r="M8449" s="11"/>
      <c r="N8449" s="38">
        <f>I8449*(100-$B$4)*(100-$B$5)/10000</f>
        <v>27491.4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10960</v>
      </c>
      <c r="F8450" s="7" t="s">
        <v>31</v>
      </c>
      <c r="G8450" s="8">
        <v>3.5</v>
      </c>
      <c r="H8450" s="9">
        <v>1.12E-2</v>
      </c>
      <c r="I8450" s="10">
        <v>20689.650000000001</v>
      </c>
      <c r="J8450" s="11"/>
      <c r="K8450" s="7" t="s">
        <v>13243</v>
      </c>
      <c r="L8450" s="12">
        <v>15</v>
      </c>
      <c r="M8450" s="11"/>
      <c r="N8450" s="38">
        <f>I8450*(100-$B$4)*(100-$B$5)/10000</f>
        <v>20689.650000000001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13243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1509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29874.66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29874.66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1509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10960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10960</v>
      </c>
      <c r="F8463" s="7" t="s">
        <v>31</v>
      </c>
      <c r="G8463" s="8">
        <v>3.5</v>
      </c>
      <c r="H8463" s="9">
        <v>1.12E-2</v>
      </c>
      <c r="I8463" s="10">
        <v>23072.89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23072.89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9866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9866</v>
      </c>
      <c r="F8465" s="7" t="s">
        <v>31</v>
      </c>
      <c r="G8465" s="8">
        <v>5.8</v>
      </c>
      <c r="H8465" s="9">
        <v>1.5658999999999999E-2</v>
      </c>
      <c r="I8465" s="10">
        <v>25799.09</v>
      </c>
      <c r="J8465" s="11"/>
      <c r="K8465" s="7"/>
      <c r="L8465" s="12">
        <v>15</v>
      </c>
      <c r="M8465" s="11"/>
      <c r="N8465" s="38">
        <f>I8465*(100-$B$4)*(100-$B$5)/10000</f>
        <v>25799.09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15614</v>
      </c>
      <c r="F8467" s="7" t="s">
        <v>31</v>
      </c>
      <c r="G8467" s="8">
        <v>3.5</v>
      </c>
      <c r="H8467" s="9">
        <v>1.12E-2</v>
      </c>
      <c r="I8467" s="10">
        <v>18997.32</v>
      </c>
      <c r="J8467" s="11"/>
      <c r="K8467" s="7"/>
      <c r="L8467" s="12">
        <v>15</v>
      </c>
      <c r="M8467" s="11"/>
      <c r="N8467" s="38">
        <f>I8467*(100-$B$4)*(100-$B$5)/10000</f>
        <v>18997.32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15614</v>
      </c>
      <c r="F8468" s="7" t="s">
        <v>31</v>
      </c>
      <c r="G8468" s="8">
        <v>3.5</v>
      </c>
      <c r="H8468" s="9">
        <v>1.12E-2</v>
      </c>
      <c r="I8468" s="10">
        <v>18997.32</v>
      </c>
      <c r="J8468" s="11"/>
      <c r="K8468" s="7"/>
      <c r="L8468" s="12">
        <v>15</v>
      </c>
      <c r="M8468" s="11"/>
      <c r="N8468" s="38">
        <f>I8468*(100-$B$4)*(100-$B$5)/10000</f>
        <v>18997.32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9866</v>
      </c>
      <c r="F8469" s="7" t="s">
        <v>31</v>
      </c>
      <c r="G8469" s="8">
        <v>5.8</v>
      </c>
      <c r="H8469" s="9">
        <v>1.8790000000000001E-2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9866</v>
      </c>
      <c r="F8470" s="7" t="s">
        <v>31</v>
      </c>
      <c r="G8470" s="8">
        <v>5.8</v>
      </c>
      <c r="H8470" s="9">
        <v>1.8790000000000001E-2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9866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15614</v>
      </c>
      <c r="F8475" s="7" t="s">
        <v>31</v>
      </c>
      <c r="G8475" s="8">
        <v>3.5</v>
      </c>
      <c r="H8475" s="9">
        <v>1.12E-2</v>
      </c>
      <c r="I8475" s="10">
        <v>20689.650000000001</v>
      </c>
      <c r="J8475" s="11"/>
      <c r="K8475" s="7" t="s">
        <v>13243</v>
      </c>
      <c r="L8475" s="12">
        <v>15</v>
      </c>
      <c r="M8475" s="11"/>
      <c r="N8475" s="38">
        <f>I8475*(100-$B$4)*(100-$B$5)/10000</f>
        <v>20689.650000000001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9866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9866</v>
      </c>
      <c r="F8478" s="7" t="s">
        <v>31</v>
      </c>
      <c r="G8478" s="8">
        <v>5.8</v>
      </c>
      <c r="H8478" s="9">
        <v>1.8790000000000001E-2</v>
      </c>
      <c r="I8478" s="10">
        <v>27491.4</v>
      </c>
      <c r="J8478" s="11"/>
      <c r="K8478" s="7" t="s">
        <v>13243</v>
      </c>
      <c r="L8478" s="12">
        <v>30</v>
      </c>
      <c r="M8478" s="11"/>
      <c r="N8478" s="38">
        <f>I8478*(100-$B$4)*(100-$B$5)/10000</f>
        <v>27491.4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9866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9866</v>
      </c>
      <c r="F8480" s="7" t="s">
        <v>31</v>
      </c>
      <c r="G8480" s="8">
        <v>5.8</v>
      </c>
      <c r="H8480" s="9">
        <v>1.8790000000000001E-2</v>
      </c>
      <c r="I8480" s="10">
        <v>29874.66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29874.66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15614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9866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15614</v>
      </c>
      <c r="F8484" s="7" t="s">
        <v>31</v>
      </c>
      <c r="G8484" s="8">
        <v>3.5</v>
      </c>
      <c r="H8484" s="9">
        <v>1.12E-2</v>
      </c>
      <c r="I8484" s="10">
        <v>23072.89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23072.89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9866</v>
      </c>
      <c r="F8485" s="7" t="s">
        <v>31</v>
      </c>
      <c r="G8485" s="8">
        <v>5.8</v>
      </c>
      <c r="H8485" s="9">
        <v>1.8790000000000001E-2</v>
      </c>
      <c r="I8485" s="10">
        <v>29874.66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29874.66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9866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15614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9866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9866</v>
      </c>
      <c r="F8490" s="7" t="s">
        <v>31</v>
      </c>
      <c r="G8490" s="8">
        <v>5.8</v>
      </c>
      <c r="H8490" s="9">
        <v>1.8790000000000001E-2</v>
      </c>
      <c r="I8490" s="10">
        <v>25799.09</v>
      </c>
      <c r="J8490" s="11"/>
      <c r="K8490" s="7"/>
      <c r="L8490" s="12">
        <v>15</v>
      </c>
      <c r="M8490" s="11"/>
      <c r="N8490" s="38">
        <f>I8490*(100-$B$4)*(100-$B$5)/10000</f>
        <v>25799.09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15614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15614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9866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9866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9866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15614</v>
      </c>
      <c r="F8497" s="7" t="s">
        <v>31</v>
      </c>
      <c r="G8497" s="8">
        <v>3.5</v>
      </c>
      <c r="H8497" s="9">
        <v>1.12E-2</v>
      </c>
      <c r="I8497" s="10">
        <v>20689.650000000001</v>
      </c>
      <c r="J8497" s="11"/>
      <c r="K8497" s="7" t="s">
        <v>13243</v>
      </c>
      <c r="L8497" s="12">
        <v>15</v>
      </c>
      <c r="M8497" s="11"/>
      <c r="N8497" s="38">
        <f>I8497*(100-$B$4)*(100-$B$5)/10000</f>
        <v>20689.650000000001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15614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13243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15614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9866</v>
      </c>
      <c r="F8501" s="7" t="s">
        <v>31</v>
      </c>
      <c r="G8501" s="8">
        <v>5.8</v>
      </c>
      <c r="H8501" s="9">
        <v>1.8790000000000001E-2</v>
      </c>
      <c r="I8501" s="10">
        <v>27491.4</v>
      </c>
      <c r="J8501" s="11"/>
      <c r="K8501" s="7" t="s">
        <v>13243</v>
      </c>
      <c r="L8501" s="12">
        <v>30</v>
      </c>
      <c r="M8501" s="11"/>
      <c r="N8501" s="38">
        <f>I8501*(100-$B$4)*(100-$B$5)/10000</f>
        <v>27491.4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9866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9866</v>
      </c>
      <c r="F8503" s="7" t="s">
        <v>31</v>
      </c>
      <c r="G8503" s="8">
        <v>5.8</v>
      </c>
      <c r="H8503" s="9">
        <v>1.8790000000000001E-2</v>
      </c>
      <c r="I8503" s="10">
        <v>27491.4</v>
      </c>
      <c r="J8503" s="11"/>
      <c r="K8503" s="7" t="s">
        <v>13243</v>
      </c>
      <c r="L8503" s="12">
        <v>30</v>
      </c>
      <c r="M8503" s="11"/>
      <c r="N8503" s="38">
        <f>I8503*(100-$B$4)*(100-$B$5)/10000</f>
        <v>27491.4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9866</v>
      </c>
      <c r="F8504" s="7" t="s">
        <v>31</v>
      </c>
      <c r="G8504" s="8">
        <v>5.8</v>
      </c>
      <c r="H8504" s="9">
        <v>1.8790000000000001E-2</v>
      </c>
      <c r="I8504" s="10">
        <v>29874.66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29874.66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15614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9866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15614</v>
      </c>
      <c r="F8508" s="7" t="s">
        <v>31</v>
      </c>
      <c r="G8508" s="8">
        <v>3.5</v>
      </c>
      <c r="H8508" s="9">
        <v>1.12E-2</v>
      </c>
      <c r="I8508" s="10">
        <v>23072.89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23072.89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15614</v>
      </c>
      <c r="F8509" s="7" t="s">
        <v>31</v>
      </c>
      <c r="G8509" s="8">
        <v>3.5</v>
      </c>
      <c r="H8509" s="9">
        <v>1.12E-2</v>
      </c>
      <c r="I8509" s="10">
        <v>23072.89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23072.89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9866</v>
      </c>
      <c r="F8510" s="7" t="s">
        <v>31</v>
      </c>
      <c r="G8510" s="8">
        <v>5.8</v>
      </c>
      <c r="H8510" s="9">
        <v>1.8790000000000001E-2</v>
      </c>
      <c r="I8510" s="10">
        <v>29874.66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29874.66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9866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1.5658999999999999E-2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1.5658999999999999E-2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1.5658999999999999E-2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1.8790000000000001E-2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1.5658999999999999E-2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7902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7902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7902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7902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7902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7902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7902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7902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7902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7902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7902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7902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2">
        <v>20</v>
      </c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9304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9304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9304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9304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9304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9304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9304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9304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9304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9304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9304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9304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10960</v>
      </c>
      <c r="F8765" s="7" t="s">
        <v>31</v>
      </c>
      <c r="G8765" s="8">
        <v>3.5</v>
      </c>
      <c r="H8765" s="9">
        <v>1.12E-2</v>
      </c>
      <c r="I8765" s="10">
        <v>18997.32</v>
      </c>
      <c r="J8765" s="11"/>
      <c r="K8765" s="7"/>
      <c r="L8765" s="12">
        <v>15</v>
      </c>
      <c r="M8765" s="11"/>
      <c r="N8765" s="38">
        <f>I8765*(100-$B$4)*(100-$B$5)/10000</f>
        <v>18997.32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10960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10960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1509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10960</v>
      </c>
      <c r="F8773" s="7" t="s">
        <v>31</v>
      </c>
      <c r="G8773" s="8">
        <v>3.5</v>
      </c>
      <c r="H8773" s="9">
        <v>1.12E-2</v>
      </c>
      <c r="I8773" s="10">
        <v>20689.650000000001</v>
      </c>
      <c r="J8773" s="11"/>
      <c r="K8773" s="7" t="s">
        <v>13243</v>
      </c>
      <c r="L8773" s="12">
        <v>15</v>
      </c>
      <c r="M8773" s="11"/>
      <c r="N8773" s="38">
        <f>I8773*(100-$B$4)*(100-$B$5)/10000</f>
        <v>20689.650000000001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1509</v>
      </c>
      <c r="F8774" s="7" t="s">
        <v>31</v>
      </c>
      <c r="G8774" s="8">
        <v>5.8</v>
      </c>
      <c r="H8774" s="9">
        <v>1.8790000000000001E-2</v>
      </c>
      <c r="I8774" s="10">
        <v>27491.4</v>
      </c>
      <c r="J8774" s="11"/>
      <c r="K8774" s="7" t="s">
        <v>13243</v>
      </c>
      <c r="L8774" s="12">
        <v>30</v>
      </c>
      <c r="M8774" s="11"/>
      <c r="N8774" s="38">
        <f>I8774*(100-$B$4)*(100-$B$5)/10000</f>
        <v>27491.4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10960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1509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1509</v>
      </c>
      <c r="F8777" s="7" t="s">
        <v>31</v>
      </c>
      <c r="G8777" s="8">
        <v>5.8</v>
      </c>
      <c r="H8777" s="9">
        <v>1.8790000000000001E-2</v>
      </c>
      <c r="I8777" s="10">
        <v>27491.4</v>
      </c>
      <c r="J8777" s="11"/>
      <c r="K8777" s="7" t="s">
        <v>13243</v>
      </c>
      <c r="L8777" s="12">
        <v>30</v>
      </c>
      <c r="M8777" s="11"/>
      <c r="N8777" s="38">
        <f>I8777*(100-$B$4)*(100-$B$5)/10000</f>
        <v>27491.4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20973.05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20973.05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10960</v>
      </c>
      <c r="F8780" s="7" t="s">
        <v>31</v>
      </c>
      <c r="G8780" s="8">
        <v>3.5</v>
      </c>
      <c r="H8780" s="9">
        <v>1.12E-2</v>
      </c>
      <c r="I8780" s="10">
        <v>20689.650000000001</v>
      </c>
      <c r="J8780" s="11"/>
      <c r="K8780" s="7" t="s">
        <v>13243</v>
      </c>
      <c r="L8780" s="12">
        <v>15</v>
      </c>
      <c r="M8780" s="11"/>
      <c r="N8780" s="38">
        <f>I8780*(100-$B$4)*(100-$B$5)/10000</f>
        <v>20689.650000000001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1509</v>
      </c>
      <c r="F8781" s="7" t="s">
        <v>31</v>
      </c>
      <c r="G8781" s="8">
        <v>5.8</v>
      </c>
      <c r="H8781" s="9">
        <v>1.8790000000000001E-2</v>
      </c>
      <c r="I8781" s="10">
        <v>29874.66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29874.66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10960</v>
      </c>
      <c r="F8782" s="7" t="s">
        <v>31</v>
      </c>
      <c r="G8782" s="8">
        <v>3.5</v>
      </c>
      <c r="H8782" s="9">
        <v>1.12E-2</v>
      </c>
      <c r="I8782" s="10">
        <v>23072.89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23072.89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1509</v>
      </c>
      <c r="F8783" s="7" t="s">
        <v>31</v>
      </c>
      <c r="G8783" s="8">
        <v>5.8</v>
      </c>
      <c r="H8783" s="9">
        <v>1.8790000000000001E-2</v>
      </c>
      <c r="I8783" s="10">
        <v>29874.66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29874.66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10960</v>
      </c>
      <c r="F8788" s="7" t="s">
        <v>31</v>
      </c>
      <c r="G8788" s="8">
        <v>3.5</v>
      </c>
      <c r="H8788" s="9">
        <v>1.12E-2</v>
      </c>
      <c r="I8788" s="10">
        <v>23072.89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23072.89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9866</v>
      </c>
      <c r="F8789" s="7" t="s">
        <v>31</v>
      </c>
      <c r="G8789" s="8">
        <v>5.8</v>
      </c>
      <c r="H8789" s="9">
        <v>1.8790000000000001E-2</v>
      </c>
      <c r="I8789" s="10">
        <v>25799.09</v>
      </c>
      <c r="J8789" s="11"/>
      <c r="K8789" s="7"/>
      <c r="L8789" s="12">
        <v>15</v>
      </c>
      <c r="M8789" s="11"/>
      <c r="N8789" s="38">
        <f>I8789*(100-$B$4)*(100-$B$5)/10000</f>
        <v>25799.09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15614</v>
      </c>
      <c r="F8790" s="7" t="s">
        <v>31</v>
      </c>
      <c r="G8790" s="8">
        <v>3.5</v>
      </c>
      <c r="H8790" s="9">
        <v>1.12E-2</v>
      </c>
      <c r="I8790" s="10">
        <v>18997.32</v>
      </c>
      <c r="J8790" s="11"/>
      <c r="K8790" s="7"/>
      <c r="L8790" s="12">
        <v>15</v>
      </c>
      <c r="M8790" s="11"/>
      <c r="N8790" s="38">
        <f>I8790*(100-$B$4)*(100-$B$5)/10000</f>
        <v>18997.32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15614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9866</v>
      </c>
      <c r="F8792" s="7" t="s">
        <v>31</v>
      </c>
      <c r="G8792" s="8">
        <v>5.8</v>
      </c>
      <c r="H8792" s="9">
        <v>1.8790000000000001E-2</v>
      </c>
      <c r="I8792" s="10">
        <v>25799.09</v>
      </c>
      <c r="J8792" s="11"/>
      <c r="K8792" s="7"/>
      <c r="L8792" s="12">
        <v>15</v>
      </c>
      <c r="M8792" s="11"/>
      <c r="N8792" s="38">
        <f>I8792*(100-$B$4)*(100-$B$5)/10000</f>
        <v>25799.09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9866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15614</v>
      </c>
      <c r="F8794" s="7" t="s">
        <v>31</v>
      </c>
      <c r="G8794" s="8">
        <v>3.5</v>
      </c>
      <c r="H8794" s="9">
        <v>1.12E-2</v>
      </c>
      <c r="I8794" s="10">
        <v>18997.32</v>
      </c>
      <c r="J8794" s="11"/>
      <c r="K8794" s="7"/>
      <c r="L8794" s="12">
        <v>15</v>
      </c>
      <c r="M8794" s="11"/>
      <c r="N8794" s="38">
        <f>I8794*(100-$B$4)*(100-$B$5)/10000</f>
        <v>18997.32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9866</v>
      </c>
      <c r="F8796" s="7" t="s">
        <v>31</v>
      </c>
      <c r="G8796" s="8">
        <v>5.8</v>
      </c>
      <c r="H8796" s="9">
        <v>1.8790000000000001E-2</v>
      </c>
      <c r="I8796" s="10">
        <v>25799.09</v>
      </c>
      <c r="J8796" s="11"/>
      <c r="K8796" s="7"/>
      <c r="L8796" s="12">
        <v>15</v>
      </c>
      <c r="M8796" s="11"/>
      <c r="N8796" s="38">
        <f>I8796*(100-$B$4)*(100-$B$5)/10000</f>
        <v>25799.09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9866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15614</v>
      </c>
      <c r="F8798" s="7" t="s">
        <v>31</v>
      </c>
      <c r="G8798" s="8">
        <v>3.5</v>
      </c>
      <c r="H8798" s="9">
        <v>1.12E-2</v>
      </c>
      <c r="I8798" s="10">
        <v>20689.650000000001</v>
      </c>
      <c r="J8798" s="11"/>
      <c r="K8798" s="7" t="s">
        <v>13243</v>
      </c>
      <c r="L8798" s="12">
        <v>15</v>
      </c>
      <c r="M8798" s="11"/>
      <c r="N8798" s="38">
        <f>I8798*(100-$B$4)*(100-$B$5)/10000</f>
        <v>20689.650000000001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9866</v>
      </c>
      <c r="F8799" s="7" t="s">
        <v>31</v>
      </c>
      <c r="G8799" s="8">
        <v>5.8</v>
      </c>
      <c r="H8799" s="9">
        <v>1.8790000000000001E-2</v>
      </c>
      <c r="I8799" s="10">
        <v>27491.4</v>
      </c>
      <c r="J8799" s="11"/>
      <c r="K8799" s="7" t="s">
        <v>13243</v>
      </c>
      <c r="L8799" s="12">
        <v>30</v>
      </c>
      <c r="M8799" s="11"/>
      <c r="N8799" s="38">
        <f>I8799*(100-$B$4)*(100-$B$5)/10000</f>
        <v>27491.4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9866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9866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13243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15614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13243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9866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9866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9866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15614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9866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15614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9866</v>
      </c>
      <c r="F8813" s="7" t="s">
        <v>31</v>
      </c>
      <c r="G8813" s="8">
        <v>5.8</v>
      </c>
      <c r="H8813" s="9">
        <v>1.8790000000000001E-2</v>
      </c>
      <c r="I8813" s="10">
        <v>25799.09</v>
      </c>
      <c r="J8813" s="11"/>
      <c r="K8813" s="7"/>
      <c r="L8813" s="12">
        <v>15</v>
      </c>
      <c r="M8813" s="11"/>
      <c r="N8813" s="38">
        <f>I8813*(100-$B$4)*(100-$B$5)/10000</f>
        <v>25799.09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15614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15614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15614</v>
      </c>
      <c r="F8816" s="7" t="s">
        <v>31</v>
      </c>
      <c r="G8816" s="8">
        <v>3.5</v>
      </c>
      <c r="H8816" s="9">
        <v>1.12E-2</v>
      </c>
      <c r="I8816" s="10">
        <v>18997.32</v>
      </c>
      <c r="J8816" s="11"/>
      <c r="K8816" s="7"/>
      <c r="L8816" s="12">
        <v>15</v>
      </c>
      <c r="M8816" s="11"/>
      <c r="N8816" s="38">
        <f>I8816*(100-$B$4)*(100-$B$5)/10000</f>
        <v>18997.32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9866</v>
      </c>
      <c r="F8817" s="7" t="s">
        <v>31</v>
      </c>
      <c r="G8817" s="8">
        <v>5.8</v>
      </c>
      <c r="H8817" s="9">
        <v>1.8790000000000001E-2</v>
      </c>
      <c r="I8817" s="10">
        <v>25799.09</v>
      </c>
      <c r="J8817" s="11"/>
      <c r="K8817" s="7"/>
      <c r="L8817" s="12">
        <v>15</v>
      </c>
      <c r="M8817" s="11"/>
      <c r="N8817" s="38">
        <f>I8817*(100-$B$4)*(100-$B$5)/10000</f>
        <v>25799.09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15614</v>
      </c>
      <c r="F8818" s="7" t="s">
        <v>31</v>
      </c>
      <c r="G8818" s="8">
        <v>3.5</v>
      </c>
      <c r="H8818" s="9">
        <v>1.12E-2</v>
      </c>
      <c r="I8818" s="10">
        <v>18997.32</v>
      </c>
      <c r="J8818" s="11"/>
      <c r="K8818" s="7"/>
      <c r="L8818" s="12">
        <v>15</v>
      </c>
      <c r="M8818" s="11"/>
      <c r="N8818" s="38">
        <f>I8818*(100-$B$4)*(100-$B$5)/10000</f>
        <v>18997.32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9866</v>
      </c>
      <c r="F8819" s="7" t="s">
        <v>31</v>
      </c>
      <c r="G8819" s="8">
        <v>5.8</v>
      </c>
      <c r="H8819" s="9">
        <v>1.8790000000000001E-2</v>
      </c>
      <c r="I8819" s="10">
        <v>25799.09</v>
      </c>
      <c r="J8819" s="11"/>
      <c r="K8819" s="7"/>
      <c r="L8819" s="12">
        <v>15</v>
      </c>
      <c r="M8819" s="11"/>
      <c r="N8819" s="38">
        <f>I8819*(100-$B$4)*(100-$B$5)/10000</f>
        <v>25799.09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9866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9866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9866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9866</v>
      </c>
      <c r="F8824" s="7" t="s">
        <v>31</v>
      </c>
      <c r="G8824" s="8">
        <v>5.8</v>
      </c>
      <c r="H8824" s="9">
        <v>1.8790000000000001E-2</v>
      </c>
      <c r="I8824" s="10">
        <v>27491.4</v>
      </c>
      <c r="J8824" s="11"/>
      <c r="K8824" s="7" t="s">
        <v>13243</v>
      </c>
      <c r="L8824" s="12">
        <v>30</v>
      </c>
      <c r="M8824" s="11"/>
      <c r="N8824" s="38">
        <f>I8824*(100-$B$4)*(100-$B$5)/10000</f>
        <v>27491.4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15614</v>
      </c>
      <c r="F8825" s="7" t="s">
        <v>31</v>
      </c>
      <c r="G8825" s="8">
        <v>3.5</v>
      </c>
      <c r="H8825" s="9">
        <v>1.12E-2</v>
      </c>
      <c r="I8825" s="10">
        <v>20689.650000000001</v>
      </c>
      <c r="J8825" s="11"/>
      <c r="K8825" s="7" t="s">
        <v>13243</v>
      </c>
      <c r="L8825" s="12">
        <v>15</v>
      </c>
      <c r="M8825" s="11"/>
      <c r="N8825" s="38">
        <f>I8825*(100-$B$4)*(100-$B$5)/10000</f>
        <v>20689.650000000001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15614</v>
      </c>
      <c r="F8826" s="7" t="s">
        <v>31</v>
      </c>
      <c r="G8826" s="8">
        <v>3.5</v>
      </c>
      <c r="H8826" s="9">
        <v>1.12E-2</v>
      </c>
      <c r="I8826" s="10">
        <v>20689.650000000001</v>
      </c>
      <c r="J8826" s="11"/>
      <c r="K8826" s="7" t="s">
        <v>13243</v>
      </c>
      <c r="L8826" s="12">
        <v>15</v>
      </c>
      <c r="M8826" s="11"/>
      <c r="N8826" s="38">
        <f>I8826*(100-$B$4)*(100-$B$5)/10000</f>
        <v>20689.650000000001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9866</v>
      </c>
      <c r="F8827" s="7" t="s">
        <v>31</v>
      </c>
      <c r="G8827" s="8">
        <v>5.8</v>
      </c>
      <c r="H8827" s="9">
        <v>1.8790000000000001E-2</v>
      </c>
      <c r="I8827" s="10">
        <v>27491.4</v>
      </c>
      <c r="J8827" s="11"/>
      <c r="K8827" s="7" t="s">
        <v>13243</v>
      </c>
      <c r="L8827" s="12">
        <v>30</v>
      </c>
      <c r="M8827" s="11"/>
      <c r="N8827" s="38">
        <f>I8827*(100-$B$4)*(100-$B$5)/10000</f>
        <v>27491.4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15614</v>
      </c>
      <c r="F8828" s="7" t="s">
        <v>31</v>
      </c>
      <c r="G8828" s="8">
        <v>3.5</v>
      </c>
      <c r="H8828" s="9">
        <v>1.12E-2</v>
      </c>
      <c r="I8828" s="10">
        <v>20689.650000000001</v>
      </c>
      <c r="J8828" s="11"/>
      <c r="K8828" s="7" t="s">
        <v>13243</v>
      </c>
      <c r="L8828" s="12">
        <v>15</v>
      </c>
      <c r="M8828" s="11"/>
      <c r="N8828" s="38">
        <f>I8828*(100-$B$4)*(100-$B$5)/10000</f>
        <v>20689.650000000001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15614</v>
      </c>
      <c r="F8829" s="7" t="s">
        <v>31</v>
      </c>
      <c r="G8829" s="8">
        <v>3.5</v>
      </c>
      <c r="H8829" s="9">
        <v>1.12E-2</v>
      </c>
      <c r="I8829" s="10">
        <v>23072.89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23072.89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9866</v>
      </c>
      <c r="F8830" s="7" t="s">
        <v>31</v>
      </c>
      <c r="G8830" s="8">
        <v>5.8</v>
      </c>
      <c r="H8830" s="9">
        <v>1.8790000000000001E-2</v>
      </c>
      <c r="I8830" s="10">
        <v>29874.66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29874.66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15614</v>
      </c>
      <c r="F8832" s="7" t="s">
        <v>31</v>
      </c>
      <c r="G8832" s="8">
        <v>3.5</v>
      </c>
      <c r="H8832" s="9">
        <v>1.12E-2</v>
      </c>
      <c r="I8832" s="10">
        <v>23072.89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23072.89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9866</v>
      </c>
      <c r="F8834" s="7" t="s">
        <v>31</v>
      </c>
      <c r="G8834" s="8">
        <v>5.8</v>
      </c>
      <c r="H8834" s="9">
        <v>1.8790000000000001E-2</v>
      </c>
      <c r="I8834" s="10">
        <v>29874.66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29874.66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9866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9866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1.5658999999999999E-2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1.8790000000000001E-2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1.5658999999999999E-2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1.5658999999999999E-2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1.8790000000000001E-2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4.2</v>
      </c>
      <c r="H8934" s="9">
        <v>1.5873000000000002E-2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7902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7902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7902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7902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7902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7902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7902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7902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7902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7902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7902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7902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9304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9304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9304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9304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9304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9304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9304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9304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9304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9304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9304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9304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25799.09</v>
      </c>
      <c r="J9090" s="11"/>
      <c r="K9090" s="7"/>
      <c r="L9090" s="12">
        <v>15</v>
      </c>
      <c r="M9090" s="11"/>
      <c r="N9090" s="38">
        <f>I9090*(100-$B$4)*(100-$B$5)/10000</f>
        <v>25799.09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10960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1509</v>
      </c>
      <c r="F9093" s="7" t="s">
        <v>31</v>
      </c>
      <c r="G9093" s="8">
        <v>5.8</v>
      </c>
      <c r="H9093" s="9">
        <v>1.8790000000000001E-2</v>
      </c>
      <c r="I9093" s="10">
        <v>25799.09</v>
      </c>
      <c r="J9093" s="11"/>
      <c r="K9093" s="7"/>
      <c r="L9093" s="12">
        <v>15</v>
      </c>
      <c r="M9093" s="11"/>
      <c r="N9093" s="38">
        <f>I9093*(100-$B$4)*(100-$B$5)/10000</f>
        <v>25799.09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10960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10960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10960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27491.4</v>
      </c>
      <c r="J9099" s="11"/>
      <c r="K9099" s="7" t="s">
        <v>13243</v>
      </c>
      <c r="L9099" s="12">
        <v>30</v>
      </c>
      <c r="M9099" s="11"/>
      <c r="N9099" s="38">
        <f>I9099*(100-$B$4)*(100-$B$5)/10000</f>
        <v>27491.4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10960</v>
      </c>
      <c r="F9100" s="7" t="s">
        <v>31</v>
      </c>
      <c r="G9100" s="8">
        <v>3.5</v>
      </c>
      <c r="H9100" s="9">
        <v>1.12E-2</v>
      </c>
      <c r="I9100" s="10">
        <v>20689.650000000001</v>
      </c>
      <c r="J9100" s="11"/>
      <c r="K9100" s="7" t="s">
        <v>13243</v>
      </c>
      <c r="L9100" s="12">
        <v>15</v>
      </c>
      <c r="M9100" s="11"/>
      <c r="N9100" s="38">
        <f>I9100*(100-$B$4)*(100-$B$5)/10000</f>
        <v>20689.650000000001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1509</v>
      </c>
      <c r="F9101" s="7" t="s">
        <v>31</v>
      </c>
      <c r="G9101" s="8">
        <v>5.8</v>
      </c>
      <c r="H9101" s="9">
        <v>1.8790000000000001E-2</v>
      </c>
      <c r="I9101" s="10">
        <v>27491.4</v>
      </c>
      <c r="J9101" s="11"/>
      <c r="K9101" s="7" t="s">
        <v>13243</v>
      </c>
      <c r="L9101" s="12">
        <v>30</v>
      </c>
      <c r="M9101" s="11"/>
      <c r="N9101" s="38">
        <f>I9101*(100-$B$4)*(100-$B$5)/10000</f>
        <v>27491.4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10960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10960</v>
      </c>
      <c r="F9103" s="7" t="s">
        <v>31</v>
      </c>
      <c r="G9103" s="8">
        <v>3.5</v>
      </c>
      <c r="H9103" s="9">
        <v>1.12E-2</v>
      </c>
      <c r="I9103" s="10">
        <v>20689.650000000001</v>
      </c>
      <c r="J9103" s="11"/>
      <c r="K9103" s="7" t="s">
        <v>13243</v>
      </c>
      <c r="L9103" s="12">
        <v>15</v>
      </c>
      <c r="M9103" s="11"/>
      <c r="N9103" s="38">
        <f>I9103*(100-$B$4)*(100-$B$5)/10000</f>
        <v>20689.650000000001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1509</v>
      </c>
      <c r="F9105" s="7" t="s">
        <v>31</v>
      </c>
      <c r="G9105" s="8">
        <v>5.8</v>
      </c>
      <c r="H9105" s="9">
        <v>1.8790000000000001E-2</v>
      </c>
      <c r="I9105" s="10">
        <v>27491.4</v>
      </c>
      <c r="J9105" s="11"/>
      <c r="K9105" s="7" t="s">
        <v>13243</v>
      </c>
      <c r="L9105" s="12">
        <v>30</v>
      </c>
      <c r="M9105" s="11"/>
      <c r="N9105" s="38">
        <f>I9105*(100-$B$4)*(100-$B$5)/10000</f>
        <v>27491.4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10960</v>
      </c>
      <c r="F9106" s="7" t="s">
        <v>31</v>
      </c>
      <c r="G9106" s="8">
        <v>3.5</v>
      </c>
      <c r="H9106" s="9">
        <v>1.12E-2</v>
      </c>
      <c r="I9106" s="10">
        <v>23072.89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23072.89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1509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10960</v>
      </c>
      <c r="F9111" s="7" t="s">
        <v>31</v>
      </c>
      <c r="G9111" s="8">
        <v>3.5</v>
      </c>
      <c r="H9111" s="9">
        <v>1.12E-2</v>
      </c>
      <c r="I9111" s="10">
        <v>23072.89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23072.89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1509</v>
      </c>
      <c r="F9113" s="7" t="s">
        <v>31</v>
      </c>
      <c r="G9113" s="8">
        <v>5.8</v>
      </c>
      <c r="H9113" s="9">
        <v>1.8790000000000001E-2</v>
      </c>
      <c r="I9113" s="10">
        <v>29874.66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29874.66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15614</v>
      </c>
      <c r="F9114" s="7" t="s">
        <v>31</v>
      </c>
      <c r="G9114" s="8">
        <v>3.5</v>
      </c>
      <c r="H9114" s="9">
        <v>1.12E-2</v>
      </c>
      <c r="I9114" s="10">
        <v>18997.32</v>
      </c>
      <c r="J9114" s="11"/>
      <c r="K9114" s="7"/>
      <c r="L9114" s="12">
        <v>15</v>
      </c>
      <c r="M9114" s="11"/>
      <c r="N9114" s="38">
        <f>I9114*(100-$B$4)*(100-$B$5)/10000</f>
        <v>18997.32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9866</v>
      </c>
      <c r="F9116" s="7" t="s">
        <v>31</v>
      </c>
      <c r="G9116" s="8">
        <v>5.8</v>
      </c>
      <c r="H9116" s="9">
        <v>1.8790000000000001E-2</v>
      </c>
      <c r="I9116" s="10">
        <v>25799.09</v>
      </c>
      <c r="J9116" s="11"/>
      <c r="K9116" s="7"/>
      <c r="L9116" s="12">
        <v>15</v>
      </c>
      <c r="M9116" s="11"/>
      <c r="N9116" s="38">
        <f>I9116*(100-$B$4)*(100-$B$5)/10000</f>
        <v>25799.09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9866</v>
      </c>
      <c r="F9117" s="7" t="s">
        <v>31</v>
      </c>
      <c r="G9117" s="8">
        <v>5.8</v>
      </c>
      <c r="H9117" s="9">
        <v>1.8790000000000001E-2</v>
      </c>
      <c r="I9117" s="10">
        <v>25799.09</v>
      </c>
      <c r="J9117" s="11"/>
      <c r="K9117" s="7"/>
      <c r="L9117" s="12">
        <v>15</v>
      </c>
      <c r="M9117" s="11"/>
      <c r="N9117" s="38">
        <f>I9117*(100-$B$4)*(100-$B$5)/10000</f>
        <v>25799.09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15614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9866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9866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9866</v>
      </c>
      <c r="F9122" s="7" t="s">
        <v>31</v>
      </c>
      <c r="G9122" s="8">
        <v>5.8</v>
      </c>
      <c r="H9122" s="9">
        <v>1.8790000000000001E-2</v>
      </c>
      <c r="I9122" s="10">
        <v>27491.4</v>
      </c>
      <c r="J9122" s="11"/>
      <c r="K9122" s="7" t="s">
        <v>13243</v>
      </c>
      <c r="L9122" s="12">
        <v>30</v>
      </c>
      <c r="M9122" s="11"/>
      <c r="N9122" s="38">
        <f>I9122*(100-$B$4)*(100-$B$5)/10000</f>
        <v>27491.4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9866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9866</v>
      </c>
      <c r="F9124" s="7" t="s">
        <v>31</v>
      </c>
      <c r="G9124" s="8">
        <v>5.8</v>
      </c>
      <c r="H9124" s="9">
        <v>1.8790000000000001E-2</v>
      </c>
      <c r="I9124" s="10">
        <v>27491.4</v>
      </c>
      <c r="J9124" s="11"/>
      <c r="K9124" s="7" t="s">
        <v>13243</v>
      </c>
      <c r="L9124" s="12">
        <v>30</v>
      </c>
      <c r="M9124" s="11"/>
      <c r="N9124" s="38">
        <f>I9124*(100-$B$4)*(100-$B$5)/10000</f>
        <v>27491.4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15614</v>
      </c>
      <c r="F9125" s="7" t="s">
        <v>31</v>
      </c>
      <c r="G9125" s="8">
        <v>3.5</v>
      </c>
      <c r="H9125" s="9">
        <v>1.12E-2</v>
      </c>
      <c r="I9125" s="10">
        <v>20689.650000000001</v>
      </c>
      <c r="J9125" s="11"/>
      <c r="K9125" s="7" t="s">
        <v>13243</v>
      </c>
      <c r="L9125" s="12">
        <v>15</v>
      </c>
      <c r="M9125" s="11"/>
      <c r="N9125" s="38">
        <f>I9125*(100-$B$4)*(100-$B$5)/10000</f>
        <v>20689.650000000001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15614</v>
      </c>
      <c r="F9126" s="7" t="s">
        <v>31</v>
      </c>
      <c r="G9126" s="8">
        <v>3.5</v>
      </c>
      <c r="H9126" s="9">
        <v>1.12E-2</v>
      </c>
      <c r="I9126" s="10">
        <v>20689.650000000001</v>
      </c>
      <c r="J9126" s="11"/>
      <c r="K9126" s="7" t="s">
        <v>13243</v>
      </c>
      <c r="L9126" s="12">
        <v>15</v>
      </c>
      <c r="M9126" s="11"/>
      <c r="N9126" s="38">
        <f>I9126*(100-$B$4)*(100-$B$5)/10000</f>
        <v>20689.650000000001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9866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13243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15614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13243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9866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15614</v>
      </c>
      <c r="F9132" s="7" t="s">
        <v>31</v>
      </c>
      <c r="G9132" s="8">
        <v>3.5</v>
      </c>
      <c r="H9132" s="9">
        <v>1.12E-2</v>
      </c>
      <c r="I9132" s="10">
        <v>23072.89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23072.89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9866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15614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9866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9866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15614</v>
      </c>
      <c r="F9139" s="7" t="s">
        <v>31</v>
      </c>
      <c r="G9139" s="8">
        <v>3.5</v>
      </c>
      <c r="H9139" s="9">
        <v>1.12E-2</v>
      </c>
      <c r="I9139" s="10">
        <v>18997.32</v>
      </c>
      <c r="J9139" s="11"/>
      <c r="K9139" s="7"/>
      <c r="L9139" s="12">
        <v>15</v>
      </c>
      <c r="M9139" s="11"/>
      <c r="N9139" s="38">
        <f>I9139*(100-$B$4)*(100-$B$5)/10000</f>
        <v>18997.32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9866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9866</v>
      </c>
      <c r="F9141" s="7" t="s">
        <v>31</v>
      </c>
      <c r="G9141" s="8">
        <v>5.8</v>
      </c>
      <c r="H9141" s="9">
        <v>1.8790000000000001E-2</v>
      </c>
      <c r="I9141" s="10">
        <v>25799.09</v>
      </c>
      <c r="J9141" s="11"/>
      <c r="K9141" s="7"/>
      <c r="L9141" s="12">
        <v>15</v>
      </c>
      <c r="M9141" s="11"/>
      <c r="N9141" s="38">
        <f>I9141*(100-$B$4)*(100-$B$5)/10000</f>
        <v>25799.09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15614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9866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15614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9866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9866</v>
      </c>
      <c r="F9147" s="7" t="s">
        <v>31</v>
      </c>
      <c r="G9147" s="8">
        <v>5.8</v>
      </c>
      <c r="H9147" s="9">
        <v>1.8790000000000001E-2</v>
      </c>
      <c r="I9147" s="10">
        <v>27491.4</v>
      </c>
      <c r="J9147" s="11"/>
      <c r="K9147" s="7" t="s">
        <v>13243</v>
      </c>
      <c r="L9147" s="12">
        <v>30</v>
      </c>
      <c r="M9147" s="11"/>
      <c r="N9147" s="38">
        <f>I9147*(100-$B$4)*(100-$B$5)/10000</f>
        <v>27491.4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9866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13243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15614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13243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9866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15614</v>
      </c>
      <c r="F9151" s="7" t="s">
        <v>31</v>
      </c>
      <c r="G9151" s="8">
        <v>3.5</v>
      </c>
      <c r="H9151" s="9">
        <v>1.12E-2</v>
      </c>
      <c r="I9151" s="10">
        <v>20689.650000000001</v>
      </c>
      <c r="J9151" s="11"/>
      <c r="K9151" s="7" t="s">
        <v>13243</v>
      </c>
      <c r="L9151" s="12">
        <v>15</v>
      </c>
      <c r="M9151" s="11"/>
      <c r="N9151" s="38">
        <f>I9151*(100-$B$4)*(100-$B$5)/10000</f>
        <v>20689.650000000001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9866</v>
      </c>
      <c r="F9152" s="7" t="s">
        <v>31</v>
      </c>
      <c r="G9152" s="8">
        <v>5.8</v>
      </c>
      <c r="H9152" s="9">
        <v>1.8790000000000001E-2</v>
      </c>
      <c r="I9152" s="10">
        <v>27491.4</v>
      </c>
      <c r="J9152" s="11"/>
      <c r="K9152" s="7" t="s">
        <v>13243</v>
      </c>
      <c r="L9152" s="12">
        <v>30</v>
      </c>
      <c r="M9152" s="11"/>
      <c r="N9152" s="38">
        <f>I9152*(100-$B$4)*(100-$B$5)/10000</f>
        <v>27491.4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15614</v>
      </c>
      <c r="F9153" s="7" t="s">
        <v>31</v>
      </c>
      <c r="G9153" s="8">
        <v>3.5</v>
      </c>
      <c r="H9153" s="9">
        <v>1.12E-2</v>
      </c>
      <c r="I9153" s="10">
        <v>20689.650000000001</v>
      </c>
      <c r="J9153" s="11"/>
      <c r="K9153" s="7" t="s">
        <v>13243</v>
      </c>
      <c r="L9153" s="12">
        <v>15</v>
      </c>
      <c r="M9153" s="11"/>
      <c r="N9153" s="38">
        <f>I9153*(100-$B$4)*(100-$B$5)/10000</f>
        <v>20689.650000000001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15614</v>
      </c>
      <c r="F9154" s="7" t="s">
        <v>31</v>
      </c>
      <c r="G9154" s="8">
        <v>3.5</v>
      </c>
      <c r="H9154" s="9">
        <v>1.12E-2</v>
      </c>
      <c r="I9154" s="10">
        <v>23072.89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23072.89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9866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9866</v>
      </c>
      <c r="F9156" s="7" t="s">
        <v>31</v>
      </c>
      <c r="G9156" s="8">
        <v>5.8</v>
      </c>
      <c r="H9156" s="9">
        <v>1.8790000000000001E-2</v>
      </c>
      <c r="I9156" s="10">
        <v>29874.66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29874.66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15614</v>
      </c>
      <c r="F9157" s="7" t="s">
        <v>31</v>
      </c>
      <c r="G9157" s="8">
        <v>3.5</v>
      </c>
      <c r="H9157" s="9">
        <v>1.12E-2</v>
      </c>
      <c r="I9157" s="10">
        <v>23072.89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23072.89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9866</v>
      </c>
      <c r="F9158" s="7" t="s">
        <v>31</v>
      </c>
      <c r="G9158" s="8">
        <v>5.8</v>
      </c>
      <c r="H9158" s="9">
        <v>1.8790000000000001E-2</v>
      </c>
      <c r="I9158" s="10">
        <v>29874.66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29874.66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15614</v>
      </c>
      <c r="F9160" s="7" t="s">
        <v>31</v>
      </c>
      <c r="G9160" s="8">
        <v>3.5</v>
      </c>
      <c r="H9160" s="9">
        <v>1.12E-2</v>
      </c>
      <c r="I9160" s="10">
        <v>23072.89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23072.89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9866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7902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7902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7902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7902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7902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7902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7902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7902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7902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7902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7902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7902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9304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9304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9304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9304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9304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9304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9304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9304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9304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9304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9304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9304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25799.09</v>
      </c>
      <c r="J9418" s="11"/>
      <c r="K9418" s="7"/>
      <c r="L9418" s="12">
        <v>15</v>
      </c>
      <c r="M9418" s="11"/>
      <c r="N9418" s="38">
        <f>I9418*(100-$B$4)*(100-$B$5)/10000</f>
        <v>25799.09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10960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10960</v>
      </c>
      <c r="F9422" s="7" t="s">
        <v>31</v>
      </c>
      <c r="G9422" s="8">
        <v>3.5</v>
      </c>
      <c r="H9422" s="9">
        <v>1.12E-2</v>
      </c>
      <c r="I9422" s="10">
        <v>18997.32</v>
      </c>
      <c r="J9422" s="11"/>
      <c r="K9422" s="7"/>
      <c r="L9422" s="12">
        <v>15</v>
      </c>
      <c r="M9422" s="11"/>
      <c r="N9422" s="38">
        <f>I9422*(100-$B$4)*(100-$B$5)/10000</f>
        <v>18997.32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10960</v>
      </c>
      <c r="F9424" s="7" t="s">
        <v>31</v>
      </c>
      <c r="G9424" s="8">
        <v>3.5</v>
      </c>
      <c r="H9424" s="9">
        <v>1.12E-2</v>
      </c>
      <c r="I9424" s="10">
        <v>20689.650000000001</v>
      </c>
      <c r="J9424" s="11"/>
      <c r="K9424" s="7" t="s">
        <v>13243</v>
      </c>
      <c r="L9424" s="12">
        <v>15</v>
      </c>
      <c r="M9424" s="11"/>
      <c r="N9424" s="38">
        <f>I9424*(100-$B$4)*(100-$B$5)/10000</f>
        <v>20689.650000000001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10960</v>
      </c>
      <c r="F9426" s="7" t="s">
        <v>31</v>
      </c>
      <c r="G9426" s="8">
        <v>3.5</v>
      </c>
      <c r="H9426" s="9">
        <v>1.12E-2</v>
      </c>
      <c r="I9426" s="10">
        <v>20689.650000000001</v>
      </c>
      <c r="J9426" s="11"/>
      <c r="K9426" s="7" t="s">
        <v>13243</v>
      </c>
      <c r="L9426" s="12">
        <v>15</v>
      </c>
      <c r="M9426" s="11"/>
      <c r="N9426" s="38">
        <f>I9426*(100-$B$4)*(100-$B$5)/10000</f>
        <v>20689.650000000001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1509</v>
      </c>
      <c r="F9427" s="7" t="s">
        <v>31</v>
      </c>
      <c r="G9427" s="8">
        <v>5.8</v>
      </c>
      <c r="H9427" s="9">
        <v>1.8790000000000001E-2</v>
      </c>
      <c r="I9427" s="10">
        <v>27491.4</v>
      </c>
      <c r="J9427" s="11"/>
      <c r="K9427" s="7" t="s">
        <v>13243</v>
      </c>
      <c r="L9427" s="12">
        <v>30</v>
      </c>
      <c r="M9427" s="11"/>
      <c r="N9427" s="38">
        <f>I9427*(100-$B$4)*(100-$B$5)/10000</f>
        <v>27491.4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1509</v>
      </c>
      <c r="F9428" s="7" t="s">
        <v>31</v>
      </c>
      <c r="G9428" s="8">
        <v>5.8</v>
      </c>
      <c r="H9428" s="9">
        <v>1.8790000000000001E-2</v>
      </c>
      <c r="I9428" s="10">
        <v>27491.4</v>
      </c>
      <c r="J9428" s="11"/>
      <c r="K9428" s="7" t="s">
        <v>13243</v>
      </c>
      <c r="L9428" s="12">
        <v>30</v>
      </c>
      <c r="M9428" s="11"/>
      <c r="N9428" s="38">
        <f>I9428*(100-$B$4)*(100-$B$5)/10000</f>
        <v>27491.4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10960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1509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10960</v>
      </c>
      <c r="F9433" s="7" t="s">
        <v>31</v>
      </c>
      <c r="G9433" s="8">
        <v>3.5</v>
      </c>
      <c r="H9433" s="9">
        <v>1.12E-2</v>
      </c>
      <c r="I9433" s="10">
        <v>23072.89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23072.89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1509</v>
      </c>
      <c r="F9434" s="7" t="s">
        <v>31</v>
      </c>
      <c r="G9434" s="8">
        <v>5.8</v>
      </c>
      <c r="H9434" s="9">
        <v>1.8790000000000001E-2</v>
      </c>
      <c r="I9434" s="10">
        <v>29874.66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29874.66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10960</v>
      </c>
      <c r="F9435" s="7" t="s">
        <v>31</v>
      </c>
      <c r="G9435" s="8">
        <v>3.5</v>
      </c>
      <c r="H9435" s="9">
        <v>1.12E-2</v>
      </c>
      <c r="I9435" s="10">
        <v>23356.31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23356.31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10960</v>
      </c>
      <c r="F9436" s="7" t="s">
        <v>31</v>
      </c>
      <c r="G9436" s="8">
        <v>3.5</v>
      </c>
      <c r="H9436" s="9">
        <v>1.12E-2</v>
      </c>
      <c r="I9436" s="10">
        <v>23072.89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23072.89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9866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15614</v>
      </c>
      <c r="F9441" s="7" t="s">
        <v>31</v>
      </c>
      <c r="G9441" s="8">
        <v>3.5</v>
      </c>
      <c r="H9441" s="9">
        <v>1.12E-2</v>
      </c>
      <c r="I9441" s="10">
        <v>18997.32</v>
      </c>
      <c r="J9441" s="11"/>
      <c r="K9441" s="7"/>
      <c r="L9441" s="12">
        <v>15</v>
      </c>
      <c r="M9441" s="11"/>
      <c r="N9441" s="38">
        <f>I9441*(100-$B$4)*(100-$B$5)/10000</f>
        <v>18997.32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9866</v>
      </c>
      <c r="F9442" s="7" t="s">
        <v>31</v>
      </c>
      <c r="G9442" s="8">
        <v>5.8</v>
      </c>
      <c r="H9442" s="9">
        <v>1.8790000000000001E-2</v>
      </c>
      <c r="I9442" s="10">
        <v>25799.09</v>
      </c>
      <c r="J9442" s="11"/>
      <c r="K9442" s="7"/>
      <c r="L9442" s="12">
        <v>15</v>
      </c>
      <c r="M9442" s="11"/>
      <c r="N9442" s="38">
        <f>I9442*(100-$B$4)*(100-$B$5)/10000</f>
        <v>25799.09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9866</v>
      </c>
      <c r="F9443" s="7" t="s">
        <v>31</v>
      </c>
      <c r="G9443" s="8">
        <v>5.8</v>
      </c>
      <c r="H9443" s="9">
        <v>1.8790000000000001E-2</v>
      </c>
      <c r="I9443" s="10">
        <v>25799.09</v>
      </c>
      <c r="J9443" s="11"/>
      <c r="K9443" s="7"/>
      <c r="L9443" s="12">
        <v>15</v>
      </c>
      <c r="M9443" s="11"/>
      <c r="N9443" s="38">
        <f>I9443*(100-$B$4)*(100-$B$5)/10000</f>
        <v>25799.09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9866</v>
      </c>
      <c r="F9444" s="7" t="s">
        <v>31</v>
      </c>
      <c r="G9444" s="8">
        <v>5.8</v>
      </c>
      <c r="H9444" s="9">
        <v>1.8790000000000001E-2</v>
      </c>
      <c r="I9444" s="10">
        <v>25799.09</v>
      </c>
      <c r="J9444" s="11"/>
      <c r="K9444" s="7"/>
      <c r="L9444" s="12">
        <v>15</v>
      </c>
      <c r="M9444" s="11"/>
      <c r="N9444" s="38">
        <f>I9444*(100-$B$4)*(100-$B$5)/10000</f>
        <v>25799.09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15614</v>
      </c>
      <c r="F9445" s="7" t="s">
        <v>31</v>
      </c>
      <c r="G9445" s="8">
        <v>3.5</v>
      </c>
      <c r="H9445" s="9">
        <v>1.12E-2</v>
      </c>
      <c r="I9445" s="10">
        <v>18997.32</v>
      </c>
      <c r="J9445" s="11"/>
      <c r="K9445" s="7"/>
      <c r="L9445" s="12">
        <v>15</v>
      </c>
      <c r="M9445" s="11"/>
      <c r="N9445" s="38">
        <f>I9445*(100-$B$4)*(100-$B$5)/10000</f>
        <v>18997.32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15614</v>
      </c>
      <c r="F9446" s="7" t="s">
        <v>31</v>
      </c>
      <c r="G9446" s="8">
        <v>3.5</v>
      </c>
      <c r="H9446" s="9">
        <v>1.12E-2</v>
      </c>
      <c r="I9446" s="10">
        <v>18997.32</v>
      </c>
      <c r="J9446" s="11"/>
      <c r="K9446" s="7"/>
      <c r="L9446" s="12">
        <v>15</v>
      </c>
      <c r="M9446" s="11"/>
      <c r="N9446" s="38">
        <f>I9446*(100-$B$4)*(100-$B$5)/10000</f>
        <v>18997.32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9866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9866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15614</v>
      </c>
      <c r="F9450" s="7" t="s">
        <v>31</v>
      </c>
      <c r="G9450" s="8">
        <v>3.5</v>
      </c>
      <c r="H9450" s="9">
        <v>1.12E-2</v>
      </c>
      <c r="I9450" s="10">
        <v>20689.650000000001</v>
      </c>
      <c r="J9450" s="11"/>
      <c r="K9450" s="7" t="s">
        <v>13243</v>
      </c>
      <c r="L9450" s="12">
        <v>15</v>
      </c>
      <c r="M9450" s="11"/>
      <c r="N9450" s="38">
        <f>I9450*(100-$B$4)*(100-$B$5)/10000</f>
        <v>20689.650000000001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9866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9866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15614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13243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9866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9866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9866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9866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9866</v>
      </c>
      <c r="F9463" s="7" t="s">
        <v>31</v>
      </c>
      <c r="G9463" s="8">
        <v>5.8</v>
      </c>
      <c r="H9463" s="9">
        <v>1.8790000000000001E-2</v>
      </c>
      <c r="I9463" s="10">
        <v>25799.09</v>
      </c>
      <c r="J9463" s="11"/>
      <c r="K9463" s="7"/>
      <c r="L9463" s="12">
        <v>15</v>
      </c>
      <c r="M9463" s="11"/>
      <c r="N9463" s="38">
        <f>I9463*(100-$B$4)*(100-$B$5)/10000</f>
        <v>25799.09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9866</v>
      </c>
      <c r="F9465" s="7" t="s">
        <v>31</v>
      </c>
      <c r="G9465" s="8">
        <v>5.8</v>
      </c>
      <c r="H9465" s="9">
        <v>1.8790000000000001E-2</v>
      </c>
      <c r="I9465" s="10">
        <v>25799.09</v>
      </c>
      <c r="J9465" s="11"/>
      <c r="K9465" s="7"/>
      <c r="L9465" s="12">
        <v>15</v>
      </c>
      <c r="M9465" s="11"/>
      <c r="N9465" s="38">
        <f>I9465*(100-$B$4)*(100-$B$5)/10000</f>
        <v>25799.09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9866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15614</v>
      </c>
      <c r="F9468" s="7" t="s">
        <v>31</v>
      </c>
      <c r="G9468" s="8">
        <v>3.5</v>
      </c>
      <c r="H9468" s="9">
        <v>1.12E-2</v>
      </c>
      <c r="I9468" s="10">
        <v>18997.32</v>
      </c>
      <c r="J9468" s="11"/>
      <c r="K9468" s="7"/>
      <c r="L9468" s="12">
        <v>15</v>
      </c>
      <c r="M9468" s="11"/>
      <c r="N9468" s="38">
        <f>I9468*(100-$B$4)*(100-$B$5)/10000</f>
        <v>18997.32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9866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9866</v>
      </c>
      <c r="F9471" s="7" t="s">
        <v>31</v>
      </c>
      <c r="G9471" s="8">
        <v>5.8</v>
      </c>
      <c r="H9471" s="9">
        <v>1.8790000000000001E-2</v>
      </c>
      <c r="I9471" s="10">
        <v>27491.4</v>
      </c>
      <c r="J9471" s="11"/>
      <c r="K9471" s="7" t="s">
        <v>13243</v>
      </c>
      <c r="L9471" s="12">
        <v>30</v>
      </c>
      <c r="M9471" s="11"/>
      <c r="N9471" s="38">
        <f>I9471*(100-$B$4)*(100-$B$5)/10000</f>
        <v>27491.4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9866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9866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9866</v>
      </c>
      <c r="F9475" s="7" t="s">
        <v>31</v>
      </c>
      <c r="G9475" s="8">
        <v>5.8</v>
      </c>
      <c r="H9475" s="9">
        <v>1.8790000000000001E-2</v>
      </c>
      <c r="I9475" s="10">
        <v>27491.4</v>
      </c>
      <c r="J9475" s="11"/>
      <c r="K9475" s="7" t="s">
        <v>13243</v>
      </c>
      <c r="L9475" s="12">
        <v>30</v>
      </c>
      <c r="M9475" s="11"/>
      <c r="N9475" s="38">
        <f>I9475*(100-$B$4)*(100-$B$5)/10000</f>
        <v>27491.4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15614</v>
      </c>
      <c r="F9476" s="7" t="s">
        <v>31</v>
      </c>
      <c r="G9476" s="8">
        <v>3.5</v>
      </c>
      <c r="H9476" s="9">
        <v>1.12E-2</v>
      </c>
      <c r="I9476" s="10">
        <v>20689.650000000001</v>
      </c>
      <c r="J9476" s="11"/>
      <c r="K9476" s="7" t="s">
        <v>13243</v>
      </c>
      <c r="L9476" s="12">
        <v>15</v>
      </c>
      <c r="M9476" s="11"/>
      <c r="N9476" s="38">
        <f>I9476*(100-$B$4)*(100-$B$5)/10000</f>
        <v>20689.650000000001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15614</v>
      </c>
      <c r="F9477" s="7" t="s">
        <v>31</v>
      </c>
      <c r="G9477" s="8">
        <v>3.5</v>
      </c>
      <c r="H9477" s="9">
        <v>1.12E-2</v>
      </c>
      <c r="I9477" s="10">
        <v>20689.650000000001</v>
      </c>
      <c r="J9477" s="11"/>
      <c r="K9477" s="7" t="s">
        <v>13243</v>
      </c>
      <c r="L9477" s="12">
        <v>15</v>
      </c>
      <c r="M9477" s="11"/>
      <c r="N9477" s="38">
        <f>I9477*(100-$B$4)*(100-$B$5)/10000</f>
        <v>20689.650000000001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15614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15614</v>
      </c>
      <c r="F9479" s="7" t="s">
        <v>31</v>
      </c>
      <c r="G9479" s="8">
        <v>3.5</v>
      </c>
      <c r="H9479" s="9">
        <v>1.12E-2</v>
      </c>
      <c r="I9479" s="10">
        <v>23072.89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23072.89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9866</v>
      </c>
      <c r="F9480" s="7" t="s">
        <v>31</v>
      </c>
      <c r="G9480" s="8">
        <v>5.8</v>
      </c>
      <c r="H9480" s="9">
        <v>1.8790000000000001E-2</v>
      </c>
      <c r="I9480" s="10">
        <v>29591.25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29591.25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9866</v>
      </c>
      <c r="F9481" s="7" t="s">
        <v>31</v>
      </c>
      <c r="G9481" s="8">
        <v>5.8</v>
      </c>
      <c r="H9481" s="9">
        <v>1.8790000000000001E-2</v>
      </c>
      <c r="I9481" s="10">
        <v>29874.66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29874.66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9866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9866</v>
      </c>
      <c r="F9484" s="7" t="s">
        <v>31</v>
      </c>
      <c r="G9484" s="8">
        <v>5.8</v>
      </c>
      <c r="H9484" s="9">
        <v>1.8790000000000001E-2</v>
      </c>
      <c r="I9484" s="10">
        <v>29874.66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29874.66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15614</v>
      </c>
      <c r="F9485" s="7" t="s">
        <v>31</v>
      </c>
      <c r="G9485" s="8">
        <v>3.5</v>
      </c>
      <c r="H9485" s="9">
        <v>1.12E-2</v>
      </c>
      <c r="I9485" s="10">
        <v>23072.89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23072.89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15614</v>
      </c>
      <c r="F9486" s="7" t="s">
        <v>31</v>
      </c>
      <c r="G9486" s="8">
        <v>3.5</v>
      </c>
      <c r="H9486" s="9">
        <v>1.12E-2</v>
      </c>
      <c r="I9486" s="10">
        <v>23072.89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23072.89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30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1.5658999999999999E-2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569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569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569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569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569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569</v>
      </c>
      <c r="F9597" s="7" t="s">
        <v>31</v>
      </c>
      <c r="G9597" s="8">
        <v>3.5</v>
      </c>
      <c r="H9597" s="9">
        <v>1.0999999999999999E-2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569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569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569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7902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7902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7902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7902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7902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7902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7902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7902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7902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7902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7902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7902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9304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9304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9304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9304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9304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9304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9304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9304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9304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9304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9304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9304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25799.09</v>
      </c>
      <c r="J9750" s="11"/>
      <c r="K9750" s="7"/>
      <c r="L9750" s="12">
        <v>15</v>
      </c>
      <c r="M9750" s="11"/>
      <c r="N9750" s="38">
        <f>I9750*(100-$B$4)*(100-$B$5)/10000</f>
        <v>25799.09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10960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1509</v>
      </c>
      <c r="F9752" s="7" t="s">
        <v>31</v>
      </c>
      <c r="G9752" s="8">
        <v>5.8</v>
      </c>
      <c r="H9752" s="9">
        <v>1.8790000000000001E-2</v>
      </c>
      <c r="I9752" s="10">
        <v>25799.09</v>
      </c>
      <c r="J9752" s="11"/>
      <c r="K9752" s="7"/>
      <c r="L9752" s="12">
        <v>15</v>
      </c>
      <c r="M9752" s="11"/>
      <c r="N9752" s="38">
        <f>I9752*(100-$B$4)*(100-$B$5)/10000</f>
        <v>25799.09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10960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10960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10960</v>
      </c>
      <c r="F9757" s="7" t="s">
        <v>31</v>
      </c>
      <c r="G9757" s="8">
        <v>3.5</v>
      </c>
      <c r="H9757" s="9">
        <v>1.12E-2</v>
      </c>
      <c r="I9757" s="10">
        <v>20689.650000000001</v>
      </c>
      <c r="J9757" s="11"/>
      <c r="K9757" s="7" t="s">
        <v>13243</v>
      </c>
      <c r="L9757" s="12">
        <v>15</v>
      </c>
      <c r="M9757" s="11"/>
      <c r="N9757" s="38">
        <f>I9757*(100-$B$4)*(100-$B$5)/10000</f>
        <v>20689.650000000001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10960</v>
      </c>
      <c r="F9758" s="7" t="s">
        <v>31</v>
      </c>
      <c r="G9758" s="8">
        <v>3.5</v>
      </c>
      <c r="H9758" s="9">
        <v>1.12E-2</v>
      </c>
      <c r="I9758" s="10">
        <v>20689.650000000001</v>
      </c>
      <c r="J9758" s="11"/>
      <c r="K9758" s="7" t="s">
        <v>13243</v>
      </c>
      <c r="L9758" s="12">
        <v>15</v>
      </c>
      <c r="M9758" s="11"/>
      <c r="N9758" s="38">
        <f>I9758*(100-$B$4)*(100-$B$5)/10000</f>
        <v>20689.650000000001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1509</v>
      </c>
      <c r="F9760" s="7" t="s">
        <v>31</v>
      </c>
      <c r="G9760" s="8">
        <v>5.8</v>
      </c>
      <c r="H9760" s="9">
        <v>1.8790000000000001E-2</v>
      </c>
      <c r="I9760" s="10">
        <v>27491.4</v>
      </c>
      <c r="J9760" s="11"/>
      <c r="K9760" s="7" t="s">
        <v>13243</v>
      </c>
      <c r="L9760" s="12">
        <v>30</v>
      </c>
      <c r="M9760" s="11"/>
      <c r="N9760" s="38">
        <f>I9760*(100-$B$4)*(100-$B$5)/10000</f>
        <v>27491.4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27491.4</v>
      </c>
      <c r="J9761" s="11"/>
      <c r="K9761" s="7" t="s">
        <v>13243</v>
      </c>
      <c r="L9761" s="12">
        <v>30</v>
      </c>
      <c r="M9761" s="11"/>
      <c r="N9761" s="38">
        <f>I9761*(100-$B$4)*(100-$B$5)/10000</f>
        <v>27491.4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10960</v>
      </c>
      <c r="F9769" s="7" t="s">
        <v>31</v>
      </c>
      <c r="G9769" s="8">
        <v>3.5</v>
      </c>
      <c r="H9769" s="9">
        <v>1.12E-2</v>
      </c>
      <c r="I9769" s="10">
        <v>23072.89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23072.89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1509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9866</v>
      </c>
      <c r="F9773" s="7" t="s">
        <v>31</v>
      </c>
      <c r="G9773" s="8">
        <v>5.8</v>
      </c>
      <c r="H9773" s="9">
        <v>1.8790000000000001E-2</v>
      </c>
      <c r="I9773" s="10">
        <v>25799.09</v>
      </c>
      <c r="J9773" s="11"/>
      <c r="K9773" s="7"/>
      <c r="L9773" s="12">
        <v>15</v>
      </c>
      <c r="M9773" s="11"/>
      <c r="N9773" s="38">
        <f>I9773*(100-$B$4)*(100-$B$5)/10000</f>
        <v>25799.09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9866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15614</v>
      </c>
      <c r="F9776" s="7" t="s">
        <v>31</v>
      </c>
      <c r="G9776" s="8">
        <v>3.5</v>
      </c>
      <c r="H9776" s="9">
        <v>1.12E-2</v>
      </c>
      <c r="I9776" s="10">
        <v>18997.32</v>
      </c>
      <c r="J9776" s="11"/>
      <c r="K9776" s="7"/>
      <c r="L9776" s="12">
        <v>15</v>
      </c>
      <c r="M9776" s="11"/>
      <c r="N9776" s="38">
        <f>I9776*(100-$B$4)*(100-$B$5)/10000</f>
        <v>18997.32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15614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9866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9866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15614</v>
      </c>
      <c r="F9780" s="7" t="s">
        <v>31</v>
      </c>
      <c r="G9780" s="8">
        <v>3.5</v>
      </c>
      <c r="H9780" s="9">
        <v>1.12E-2</v>
      </c>
      <c r="I9780" s="10">
        <v>18997.32</v>
      </c>
      <c r="J9780" s="11"/>
      <c r="K9780" s="7"/>
      <c r="L9780" s="12">
        <v>15</v>
      </c>
      <c r="M9780" s="11"/>
      <c r="N9780" s="38">
        <f>I9780*(100-$B$4)*(100-$B$5)/10000</f>
        <v>18997.32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9866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9866</v>
      </c>
      <c r="F9782" s="7" t="s">
        <v>31</v>
      </c>
      <c r="G9782" s="8">
        <v>5.8</v>
      </c>
      <c r="H9782" s="9">
        <v>1.8790000000000001E-2</v>
      </c>
      <c r="I9782" s="10">
        <v>27491.4</v>
      </c>
      <c r="J9782" s="11"/>
      <c r="K9782" s="7" t="s">
        <v>13243</v>
      </c>
      <c r="L9782" s="12">
        <v>30</v>
      </c>
      <c r="M9782" s="11"/>
      <c r="N9782" s="38">
        <f>I9782*(100-$B$4)*(100-$B$5)/10000</f>
        <v>27491.4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15614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13243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9866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9866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13243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15614</v>
      </c>
      <c r="F9787" s="7" t="s">
        <v>31</v>
      </c>
      <c r="G9787" s="8">
        <v>3.5</v>
      </c>
      <c r="H9787" s="9">
        <v>1.12E-2</v>
      </c>
      <c r="I9787" s="10">
        <v>20689.650000000001</v>
      </c>
      <c r="J9787" s="11"/>
      <c r="K9787" s="7" t="s">
        <v>13243</v>
      </c>
      <c r="L9787" s="12">
        <v>15</v>
      </c>
      <c r="M9787" s="11"/>
      <c r="N9787" s="38">
        <f>I9787*(100-$B$4)*(100-$B$5)/10000</f>
        <v>20689.650000000001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23072.89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23072.89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15614</v>
      </c>
      <c r="F9790" s="7" t="s">
        <v>31</v>
      </c>
      <c r="G9790" s="8">
        <v>3.5</v>
      </c>
      <c r="H9790" s="9">
        <v>1.12E-2</v>
      </c>
      <c r="I9790" s="10">
        <v>23072.89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23072.89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23356.31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23356.31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9866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15614</v>
      </c>
      <c r="F9793" s="7" t="s">
        <v>31</v>
      </c>
      <c r="G9793" s="8">
        <v>3.5</v>
      </c>
      <c r="H9793" s="9">
        <v>1.12E-2</v>
      </c>
      <c r="I9793" s="10">
        <v>23356.31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23356.31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9866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9866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9866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9866</v>
      </c>
      <c r="F9798" s="7" t="s">
        <v>31</v>
      </c>
      <c r="G9798" s="8">
        <v>5.8</v>
      </c>
      <c r="H9798" s="9">
        <v>1.8790000000000001E-2</v>
      </c>
      <c r="I9798" s="10">
        <v>25799.09</v>
      </c>
      <c r="J9798" s="11"/>
      <c r="K9798" s="7"/>
      <c r="L9798" s="12">
        <v>15</v>
      </c>
      <c r="M9798" s="11"/>
      <c r="N9798" s="38">
        <f>I9798*(100-$B$4)*(100-$B$5)/10000</f>
        <v>25799.09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15614</v>
      </c>
      <c r="F9799" s="7" t="s">
        <v>31</v>
      </c>
      <c r="G9799" s="8">
        <v>3.5</v>
      </c>
      <c r="H9799" s="9">
        <v>1.12E-2</v>
      </c>
      <c r="I9799" s="10">
        <v>18997.32</v>
      </c>
      <c r="J9799" s="11"/>
      <c r="K9799" s="7"/>
      <c r="L9799" s="12">
        <v>15</v>
      </c>
      <c r="M9799" s="11"/>
      <c r="N9799" s="38">
        <f>I9799*(100-$B$4)*(100-$B$5)/10000</f>
        <v>18997.32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9866</v>
      </c>
      <c r="F9800" s="7" t="s">
        <v>31</v>
      </c>
      <c r="G9800" s="8">
        <v>5.8</v>
      </c>
      <c r="H9800" s="9">
        <v>1.8790000000000001E-2</v>
      </c>
      <c r="I9800" s="10">
        <v>25799.09</v>
      </c>
      <c r="J9800" s="11"/>
      <c r="K9800" s="7"/>
      <c r="L9800" s="12">
        <v>15</v>
      </c>
      <c r="M9800" s="11"/>
      <c r="N9800" s="38">
        <f>I9800*(100-$B$4)*(100-$B$5)/10000</f>
        <v>25799.09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15614</v>
      </c>
      <c r="F9801" s="7" t="s">
        <v>31</v>
      </c>
      <c r="G9801" s="8">
        <v>3.5</v>
      </c>
      <c r="H9801" s="9">
        <v>1.12E-2</v>
      </c>
      <c r="I9801" s="10">
        <v>18997.32</v>
      </c>
      <c r="J9801" s="11"/>
      <c r="K9801" s="7"/>
      <c r="L9801" s="12">
        <v>15</v>
      </c>
      <c r="M9801" s="11"/>
      <c r="N9801" s="38">
        <f>I9801*(100-$B$4)*(100-$B$5)/10000</f>
        <v>18997.32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15614</v>
      </c>
      <c r="F9802" s="7" t="s">
        <v>31</v>
      </c>
      <c r="G9802" s="8">
        <v>3.5</v>
      </c>
      <c r="H9802" s="9">
        <v>1.12E-2</v>
      </c>
      <c r="I9802" s="10">
        <v>18997.32</v>
      </c>
      <c r="J9802" s="11"/>
      <c r="K9802" s="7"/>
      <c r="L9802" s="12">
        <v>15</v>
      </c>
      <c r="M9802" s="11"/>
      <c r="N9802" s="38">
        <f>I9802*(100-$B$4)*(100-$B$5)/10000</f>
        <v>18997.32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9866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9866</v>
      </c>
      <c r="F9804" s="7" t="s">
        <v>31</v>
      </c>
      <c r="G9804" s="8">
        <v>5.8</v>
      </c>
      <c r="H9804" s="9">
        <v>1.8790000000000001E-2</v>
      </c>
      <c r="I9804" s="10">
        <v>25799.09</v>
      </c>
      <c r="J9804" s="11"/>
      <c r="K9804" s="7"/>
      <c r="L9804" s="12">
        <v>15</v>
      </c>
      <c r="M9804" s="11"/>
      <c r="N9804" s="38">
        <f>I9804*(100-$B$4)*(100-$B$5)/10000</f>
        <v>25799.09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9866</v>
      </c>
      <c r="F9805" s="7" t="s">
        <v>31</v>
      </c>
      <c r="G9805" s="8">
        <v>5.8</v>
      </c>
      <c r="H9805" s="9">
        <v>1.8790000000000001E-2</v>
      </c>
      <c r="I9805" s="10">
        <v>27491.4</v>
      </c>
      <c r="J9805" s="11"/>
      <c r="K9805" s="7" t="s">
        <v>13243</v>
      </c>
      <c r="L9805" s="12">
        <v>30</v>
      </c>
      <c r="M9805" s="11"/>
      <c r="N9805" s="38">
        <f>I9805*(100-$B$4)*(100-$B$5)/10000</f>
        <v>27491.4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15614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13243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9866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15614</v>
      </c>
      <c r="F9808" s="7" t="s">
        <v>31</v>
      </c>
      <c r="G9808" s="8">
        <v>3.5</v>
      </c>
      <c r="H9808" s="9">
        <v>1.12E-2</v>
      </c>
      <c r="I9808" s="10">
        <v>20689.650000000001</v>
      </c>
      <c r="J9808" s="11"/>
      <c r="K9808" s="7" t="s">
        <v>13243</v>
      </c>
      <c r="L9808" s="12">
        <v>15</v>
      </c>
      <c r="M9808" s="11"/>
      <c r="N9808" s="38">
        <f>I9808*(100-$B$4)*(100-$B$5)/10000</f>
        <v>20689.650000000001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15614</v>
      </c>
      <c r="F9809" s="7" t="s">
        <v>31</v>
      </c>
      <c r="G9809" s="8">
        <v>3.5</v>
      </c>
      <c r="H9809" s="9">
        <v>1.12E-2</v>
      </c>
      <c r="I9809" s="10">
        <v>20689.650000000001</v>
      </c>
      <c r="J9809" s="11"/>
      <c r="K9809" s="7" t="s">
        <v>13243</v>
      </c>
      <c r="L9809" s="12">
        <v>15</v>
      </c>
      <c r="M9809" s="11"/>
      <c r="N9809" s="38">
        <f>I9809*(100-$B$4)*(100-$B$5)/10000</f>
        <v>20689.650000000001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9866</v>
      </c>
      <c r="F9810" s="7" t="s">
        <v>31</v>
      </c>
      <c r="G9810" s="8">
        <v>5.8</v>
      </c>
      <c r="H9810" s="9">
        <v>1.8790000000000001E-2</v>
      </c>
      <c r="I9810" s="10">
        <v>27491.4</v>
      </c>
      <c r="J9810" s="11"/>
      <c r="K9810" s="7" t="s">
        <v>13243</v>
      </c>
      <c r="L9810" s="12">
        <v>30</v>
      </c>
      <c r="M9810" s="11"/>
      <c r="N9810" s="38">
        <f>I9810*(100-$B$4)*(100-$B$5)/10000</f>
        <v>27491.4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15614</v>
      </c>
      <c r="F9811" s="7" t="s">
        <v>31</v>
      </c>
      <c r="G9811" s="8">
        <v>3.5</v>
      </c>
      <c r="H9811" s="9">
        <v>1.12E-2</v>
      </c>
      <c r="I9811" s="10">
        <v>20689.650000000001</v>
      </c>
      <c r="J9811" s="11"/>
      <c r="K9811" s="7" t="s">
        <v>13243</v>
      </c>
      <c r="L9811" s="12">
        <v>15</v>
      </c>
      <c r="M9811" s="11"/>
      <c r="N9811" s="38">
        <f>I9811*(100-$B$4)*(100-$B$5)/10000</f>
        <v>20689.650000000001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9866</v>
      </c>
      <c r="F9812" s="7" t="s">
        <v>31</v>
      </c>
      <c r="G9812" s="8">
        <v>5.8</v>
      </c>
      <c r="H9812" s="9">
        <v>1.8790000000000001E-2</v>
      </c>
      <c r="I9812" s="10">
        <v>27491.4</v>
      </c>
      <c r="J9812" s="11"/>
      <c r="K9812" s="7" t="s">
        <v>13243</v>
      </c>
      <c r="L9812" s="12">
        <v>30</v>
      </c>
      <c r="M9812" s="11"/>
      <c r="N9812" s="38">
        <f>I9812*(100-$B$4)*(100-$B$5)/10000</f>
        <v>27491.4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9866</v>
      </c>
      <c r="F9813" s="7" t="s">
        <v>31</v>
      </c>
      <c r="G9813" s="8">
        <v>5.8</v>
      </c>
      <c r="H9813" s="9">
        <v>1.8790000000000001E-2</v>
      </c>
      <c r="I9813" s="10">
        <v>29874.66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29874.66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15614</v>
      </c>
      <c r="F9814" s="7" t="s">
        <v>31</v>
      </c>
      <c r="G9814" s="8">
        <v>3.5</v>
      </c>
      <c r="H9814" s="9">
        <v>1.12E-2</v>
      </c>
      <c r="I9814" s="10">
        <v>23072.89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23072.89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9866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9866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9866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15614</v>
      </c>
      <c r="F9819" s="7" t="s">
        <v>31</v>
      </c>
      <c r="G9819" s="8">
        <v>3.5</v>
      </c>
      <c r="H9819" s="9">
        <v>1.12E-2</v>
      </c>
      <c r="I9819" s="10">
        <v>23072.89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23072.89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15614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9945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9945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13449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10323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10476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10323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10476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10323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10476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10323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10476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10323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10476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9866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9866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9866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9866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9866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9866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9866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9866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9866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9866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9866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9866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9866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9866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10323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10323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10323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10323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10323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349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11614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11614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349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11614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11614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349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11614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11614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1146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1146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1146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1146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1344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20872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20873</v>
      </c>
      <c r="B10444" s="7" t="s">
        <v>20874</v>
      </c>
      <c r="C10444" s="7" t="s">
        <v>20772</v>
      </c>
      <c r="D10444" s="7" t="s">
        <v>29</v>
      </c>
      <c r="E10444" s="7" t="s">
        <v>20773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20872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20872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995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20886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1276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1146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1146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1276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1146</v>
      </c>
      <c r="F10461" s="7" t="s">
        <v>31</v>
      </c>
      <c r="G10461" s="8">
        <v>3.82</v>
      </c>
      <c r="H10461" s="9">
        <v>1.9064999999999999E-2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1276</v>
      </c>
      <c r="F10462" s="7" t="s">
        <v>31</v>
      </c>
      <c r="G10462" s="8">
        <v>3.82</v>
      </c>
      <c r="H10462" s="9">
        <v>2.0129999999999999E-2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20914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20804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20804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20914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20927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3.5859999999999999</v>
      </c>
      <c r="H10475" s="9">
        <v>1.9064999999999999E-2</v>
      </c>
      <c r="I10475" s="10">
        <v>10215.82</v>
      </c>
      <c r="J10475" s="11"/>
      <c r="K10475" s="7"/>
      <c r="L10475" s="12">
        <v>15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28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20941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20938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20938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20941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</v>
      </c>
      <c r="H10481" s="9">
        <v>2.0129999999999999E-2</v>
      </c>
      <c r="I10481" s="10">
        <v>11881.8</v>
      </c>
      <c r="J10481" s="11"/>
      <c r="K10481" s="7"/>
      <c r="L10481" s="12">
        <v>30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3.5859999999999999</v>
      </c>
      <c r="H10482" s="9">
        <v>2.0129999999999999E-2</v>
      </c>
      <c r="I10482" s="10">
        <v>11881.8</v>
      </c>
      <c r="J10482" s="11"/>
      <c r="K10482" s="7"/>
      <c r="L10482" s="12">
        <v>15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20952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20955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20955</v>
      </c>
      <c r="F10485" s="7" t="s">
        <v>31</v>
      </c>
      <c r="G10485" s="8">
        <v>3.5859999999999999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15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20952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995</v>
      </c>
      <c r="F10488" s="7" t="s">
        <v>31</v>
      </c>
      <c r="G10488" s="8">
        <v>2</v>
      </c>
      <c r="H10488" s="9">
        <v>2.1957999999999998E-2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20886</v>
      </c>
      <c r="F10489" s="7" t="s">
        <v>31</v>
      </c>
      <c r="G10489" s="8">
        <v>2</v>
      </c>
      <c r="H10489" s="9">
        <v>1.023E-2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995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20886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20886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995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1146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1146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1276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20927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20941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20938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20941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20938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1226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1226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1226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21187</v>
      </c>
      <c r="F10606" s="7" t="s">
        <v>31</v>
      </c>
      <c r="G10606" s="8">
        <v>2.5</v>
      </c>
      <c r="H10606" s="9">
        <v>1.0204E-2</v>
      </c>
      <c r="I10606" s="10">
        <v>7766.05</v>
      </c>
      <c r="J10606" s="11"/>
      <c r="K10606" s="7"/>
      <c r="L10606" s="12">
        <v>15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21188</v>
      </c>
      <c r="B10607" s="7" t="s">
        <v>21189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35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2979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1"/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21182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2">
        <v>22</v>
      </c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35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21187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15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47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7010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25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1143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1143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1143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662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9304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9304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1344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1344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21187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21187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21187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21187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8.8000000000000007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6.8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6.9</v>
      </c>
      <c r="H10762" s="17">
        <v>4.7699999999999999E-2</v>
      </c>
      <c r="I10762" s="18">
        <v>19606.32</v>
      </c>
      <c r="J10762" s="19">
        <v>3</v>
      </c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6.9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8.9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47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1.37E-2</v>
      </c>
      <c r="I10776" s="10">
        <v>5679.36</v>
      </c>
      <c r="J10776" s="11"/>
      <c r="K10776" s="7"/>
      <c r="L10776" s="12">
        <v>45</v>
      </c>
      <c r="M10776" s="11"/>
      <c r="N10776" s="38">
        <f>I10776*(100-$B$4)*(100-$B$5)/10000</f>
        <v>5679.36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1344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1344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20952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20952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20952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1344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1344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1344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1344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1344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1506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1509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1509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21755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21755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21755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854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854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21755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21755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21755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21755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21755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15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21755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21755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21755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15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854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30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1344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1344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9304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9304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9304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9304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9304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9304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1790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1790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1790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1226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1226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47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3.5</v>
      </c>
      <c r="H11075" s="9">
        <v>3.1350000000000003E-2</v>
      </c>
      <c r="I11075" s="10">
        <v>13561.17</v>
      </c>
      <c r="J11075" s="11"/>
      <c r="K11075" s="7"/>
      <c r="L11075" s="12">
        <v>30</v>
      </c>
      <c r="M11075" s="11"/>
      <c r="N11075" s="38">
        <f>I11075*(100-$B$4)*(100-$B$5)/10000</f>
        <v>13561.17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35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3.7</v>
      </c>
      <c r="H11076" s="9">
        <v>3.1350000000000003E-2</v>
      </c>
      <c r="I11076" s="10">
        <v>10393.6</v>
      </c>
      <c r="J11076" s="11"/>
      <c r="K11076" s="7"/>
      <c r="L11076" s="12">
        <v>30</v>
      </c>
      <c r="M11076" s="11"/>
      <c r="N11076" s="38">
        <f>I11076*(100-$B$4)*(100-$B$5)/10000</f>
        <v>10393.6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1344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7.0999999999999994E-2</v>
      </c>
      <c r="H11098" s="9">
        <v>4.0000000000000003E-5</v>
      </c>
      <c r="I11098" s="13">
        <v>814.8</v>
      </c>
      <c r="J11098" s="12">
        <v>180</v>
      </c>
      <c r="K11098" s="7"/>
      <c r="L11098" s="11"/>
      <c r="M11098" s="11"/>
      <c r="N11098" s="38">
        <f>I11098*(100-$B$4)*(100-$B$5)/10000</f>
        <v>814.8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0.45400000000000001</v>
      </c>
      <c r="H11099" s="9">
        <v>5.2649999999999997E-3</v>
      </c>
      <c r="I11099" s="13">
        <v>977.63</v>
      </c>
      <c r="J11099" s="11"/>
      <c r="K11099" s="7"/>
      <c r="L11099" s="12">
        <v>7</v>
      </c>
      <c r="M11099" s="11"/>
      <c r="N11099" s="38">
        <f>I11099*(100-$B$4)*(100-$B$5)/10000</f>
        <v>977.63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0.222</v>
      </c>
      <c r="H11100" s="9">
        <v>2.0000000000000002E-5</v>
      </c>
      <c r="I11100" s="10">
        <v>1430.58</v>
      </c>
      <c r="J11100" s="12">
        <v>157</v>
      </c>
      <c r="K11100" s="7"/>
      <c r="L11100" s="11"/>
      <c r="M11100" s="11"/>
      <c r="N11100" s="38">
        <f>I11100*(100-$B$4)*(100-$B$5)/10000</f>
        <v>1430.58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23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0.17100000000000001</v>
      </c>
      <c r="H11101" s="9">
        <v>1.3320000000000001E-3</v>
      </c>
      <c r="I11101" s="13">
        <v>879.87</v>
      </c>
      <c r="J11101" s="12">
        <v>200</v>
      </c>
      <c r="K11101" s="7"/>
      <c r="L11101" s="11"/>
      <c r="M11101" s="11"/>
      <c r="N11101" s="38">
        <f>I11101*(100-$B$4)*(100-$B$5)/10000</f>
        <v>879.87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1.6</v>
      </c>
      <c r="H11102" s="9">
        <v>1.171E-2</v>
      </c>
      <c r="I11102" s="10">
        <v>2122.4499999999998</v>
      </c>
      <c r="J11102" s="12">
        <v>81</v>
      </c>
      <c r="K11102" s="7"/>
      <c r="L11102" s="11"/>
      <c r="M11102" s="11"/>
      <c r="N11102" s="38">
        <f>I11102*(100-$B$4)*(100-$B$5)/10000</f>
        <v>2122.4499999999998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1.6</v>
      </c>
      <c r="H11103" s="9">
        <v>7.9170000000000004E-3</v>
      </c>
      <c r="I11103" s="10">
        <v>1559.65</v>
      </c>
      <c r="J11103" s="11"/>
      <c r="K11103" s="7"/>
      <c r="L11103" s="12">
        <v>7</v>
      </c>
      <c r="M11103" s="11"/>
      <c r="N11103" s="38">
        <f>I11103*(100-$B$4)*(100-$B$5)/10000</f>
        <v>1559.65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0.18099999999999999</v>
      </c>
      <c r="H11104" s="9">
        <v>2.7850000000000001E-3</v>
      </c>
      <c r="I11104" s="13">
        <v>630.65</v>
      </c>
      <c r="J11104" s="12">
        <v>455</v>
      </c>
      <c r="K11104" s="7"/>
      <c r="L11104" s="11"/>
      <c r="M11104" s="11"/>
      <c r="N11104" s="38">
        <f>I11104*(100-$B$4)*(100-$B$5)/10000</f>
        <v>630.65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1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0.39300000000000002</v>
      </c>
      <c r="H11105" s="9">
        <v>9.2000000000000003E-4</v>
      </c>
      <c r="I11105" s="10">
        <v>1779.67</v>
      </c>
      <c r="J11105" s="12">
        <v>19</v>
      </c>
      <c r="K11105" s="7"/>
      <c r="L11105" s="11"/>
      <c r="M11105" s="11"/>
      <c r="N11105" s="38">
        <f>I11105*(100-$B$4)*(100-$B$5)/10000</f>
        <v>1779.67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0.17100000000000001</v>
      </c>
      <c r="H11106" s="9">
        <v>1.3320000000000001E-3</v>
      </c>
      <c r="I11106" s="13">
        <v>850.66</v>
      </c>
      <c r="J11106" s="12">
        <v>678</v>
      </c>
      <c r="K11106" s="7"/>
      <c r="L11106" s="11"/>
      <c r="M11106" s="11"/>
      <c r="N11106" s="38">
        <f>I11106*(100-$B$4)*(100-$B$5)/10000</f>
        <v>850.66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3.2000000000000001E-2</v>
      </c>
      <c r="H11109" s="9">
        <v>5.0000000000000002E-5</v>
      </c>
      <c r="I11109" s="13">
        <v>304.61</v>
      </c>
      <c r="J11109" s="12">
        <v>227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3.0000000000000001E-6</v>
      </c>
      <c r="I11110" s="13">
        <v>144</v>
      </c>
      <c r="J11110" s="12">
        <v>492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47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6.0000000000000001E-3</v>
      </c>
      <c r="H11111" s="9">
        <v>5.0000000000000004E-6</v>
      </c>
      <c r="I11111" s="13">
        <v>144</v>
      </c>
      <c r="J11111" s="12">
        <v>222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6.0000000000000001E-3</v>
      </c>
      <c r="H11112" s="9">
        <v>3.0000000000000001E-6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23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512</v>
      </c>
      <c r="J11113" s="11"/>
      <c r="K11113" s="7"/>
      <c r="L11113" s="11"/>
      <c r="M11113" s="11"/>
      <c r="N11113" s="38">
        <f>I11113*(100-$B$4)*(100-$B$5)/10000</f>
        <v>512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2E-3</v>
      </c>
      <c r="H11114" s="9">
        <v>1.9999999999999999E-6</v>
      </c>
      <c r="I11114" s="13">
        <v>144</v>
      </c>
      <c r="J11114" s="12">
        <v>736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208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2E-3</v>
      </c>
      <c r="H11116" s="9">
        <v>1.9999999999999999E-6</v>
      </c>
      <c r="I11116" s="13">
        <v>144</v>
      </c>
      <c r="J11116" s="12">
        <v>712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47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498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5.0000000000000004E-6</v>
      </c>
      <c r="I11118" s="13">
        <v>512</v>
      </c>
      <c r="J11118" s="11"/>
      <c r="K11118" s="7"/>
      <c r="L11118" s="11"/>
      <c r="M11118" s="11"/>
      <c r="N11118" s="38">
        <f>I11118*(100-$B$4)*(100-$B$5)/10000</f>
        <v>512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2">
        <v>279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5.0000000000000002E-5</v>
      </c>
      <c r="I11120" s="13">
        <v>144</v>
      </c>
      <c r="J11120" s="12">
        <v>808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3.0000000000000001E-6</v>
      </c>
      <c r="I11121" s="13">
        <v>144</v>
      </c>
      <c r="J11121" s="12">
        <v>244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23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4.0000000000000003E-5</v>
      </c>
      <c r="I11122" s="13">
        <v>348</v>
      </c>
      <c r="J11122" s="12">
        <v>416</v>
      </c>
      <c r="K11122" s="7"/>
      <c r="L11122" s="11"/>
      <c r="M11122" s="11"/>
      <c r="N11122" s="38">
        <f>I11122*(100-$B$4)*(100-$B$5)/10000</f>
        <v>348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370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4.0000000000000001E-3</v>
      </c>
      <c r="H11125" s="9">
        <v>3.0000000000000001E-6</v>
      </c>
      <c r="I11125" s="13">
        <v>144</v>
      </c>
      <c r="J11125" s="12">
        <v>258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0.02</v>
      </c>
      <c r="H11126" s="9">
        <v>5.0000000000000002E-5</v>
      </c>
      <c r="I11126" s="13">
        <v>144</v>
      </c>
      <c r="J11126" s="12">
        <v>737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314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248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3.3000000000000002E-2</v>
      </c>
      <c r="H11129" s="9">
        <v>3.3000000000000003E-5</v>
      </c>
      <c r="I11129" s="13">
        <v>304.61</v>
      </c>
      <c r="J11129" s="12">
        <v>227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144</v>
      </c>
      <c r="J11130" s="12">
        <v>614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0.02</v>
      </c>
      <c r="H11131" s="9">
        <v>3.0000000000000001E-5</v>
      </c>
      <c r="I11131" s="13">
        <v>144</v>
      </c>
      <c r="J11131" s="12">
        <v>316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2E-3</v>
      </c>
      <c r="H11132" s="9">
        <v>1.9999999999999999E-6</v>
      </c>
      <c r="I11132" s="13">
        <v>144</v>
      </c>
      <c r="J11132" s="12">
        <v>270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2">
        <v>566</v>
      </c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177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893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4.0000000000000001E-3</v>
      </c>
      <c r="H11136" s="9">
        <v>3.0000000000000001E-6</v>
      </c>
      <c r="I11136" s="13">
        <v>144</v>
      </c>
      <c r="J11136" s="12">
        <v>161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3.0000000000000001E-5</v>
      </c>
      <c r="I11137" s="13">
        <v>512</v>
      </c>
      <c r="J11137" s="11"/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4.0000000000000001E-3</v>
      </c>
      <c r="H11138" s="9">
        <v>3.0000000000000001E-6</v>
      </c>
      <c r="I11138" s="13">
        <v>144</v>
      </c>
      <c r="J11138" s="12">
        <v>330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0.02</v>
      </c>
      <c r="H11139" s="9">
        <v>3.0000000000000001E-5</v>
      </c>
      <c r="I11139" s="13">
        <v>144</v>
      </c>
      <c r="J11139" s="12">
        <v>325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364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23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512</v>
      </c>
      <c r="J11141" s="12">
        <v>600</v>
      </c>
      <c r="K11141" s="7"/>
      <c r="L11141" s="11"/>
      <c r="M11141" s="11"/>
      <c r="N11141" s="38">
        <f>I11141*(100-$B$4)*(100-$B$5)/10000</f>
        <v>512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144</v>
      </c>
      <c r="J11142" s="12">
        <v>299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3.0000000000000001E-6</v>
      </c>
      <c r="I11144" s="13">
        <v>144</v>
      </c>
      <c r="J11144" s="12">
        <v>218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4.0000000000000001E-3</v>
      </c>
      <c r="H11145" s="9">
        <v>3.0000000000000001E-6</v>
      </c>
      <c r="I11145" s="13">
        <v>144</v>
      </c>
      <c r="J11145" s="12">
        <v>483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2E-3</v>
      </c>
      <c r="H11147" s="9">
        <v>1.9999999999999999E-6</v>
      </c>
      <c r="I11147" s="13">
        <v>144</v>
      </c>
      <c r="J11147" s="11" t="s">
        <v>235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2E-3</v>
      </c>
      <c r="H11148" s="9">
        <v>1.9999999999999999E-6</v>
      </c>
      <c r="I11148" s="13">
        <v>144</v>
      </c>
      <c r="J11148" s="12">
        <v>198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1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3.2000000000000001E-2</v>
      </c>
      <c r="H11149" s="9">
        <v>5.0000000000000002E-5</v>
      </c>
      <c r="I11149" s="13">
        <v>304.61</v>
      </c>
      <c r="J11149" s="12">
        <v>246</v>
      </c>
      <c r="K11149" s="7"/>
      <c r="L11149" s="11"/>
      <c r="M11149" s="11"/>
      <c r="N11149" s="38">
        <f>I11149*(100-$B$4)*(100-$B$5)/10000</f>
        <v>304.61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698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6.0000000000000001E-3</v>
      </c>
      <c r="H11151" s="9">
        <v>5.0000000000000004E-6</v>
      </c>
      <c r="I11151" s="13">
        <v>512</v>
      </c>
      <c r="J11151" s="11"/>
      <c r="K11151" s="7"/>
      <c r="L11151" s="11"/>
      <c r="M11151" s="11"/>
      <c r="N11151" s="38">
        <f>I11151*(100-$B$4)*(100-$B$5)/10000</f>
        <v>512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144</v>
      </c>
      <c r="J11152" s="12">
        <v>467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0.02</v>
      </c>
      <c r="H11153" s="9">
        <v>5.0000000000000002E-5</v>
      </c>
      <c r="I11153" s="13">
        <v>144</v>
      </c>
      <c r="J11153" s="12">
        <v>868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2">
        <v>403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6.0000000000000001E-3</v>
      </c>
      <c r="H11155" s="9">
        <v>3.0000000000000001E-6</v>
      </c>
      <c r="I11155" s="13">
        <v>144</v>
      </c>
      <c r="J11155" s="12">
        <v>66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323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11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0.115</v>
      </c>
      <c r="H11157" s="9">
        <v>9.0000000000000006E-5</v>
      </c>
      <c r="I11157" s="13">
        <v>742.59</v>
      </c>
      <c r="J11157" s="12">
        <v>96</v>
      </c>
      <c r="K11157" s="7"/>
      <c r="L11157" s="11"/>
      <c r="M11157" s="11"/>
      <c r="N11157" s="38">
        <f>I11157*(100-$B$4)*(100-$B$5)/10000</f>
        <v>742.59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0.11</v>
      </c>
      <c r="H11158" s="9">
        <v>9.0000000000000006E-5</v>
      </c>
      <c r="I11158" s="13">
        <v>742.59</v>
      </c>
      <c r="J11158" s="12">
        <v>33</v>
      </c>
      <c r="K11158" s="7"/>
      <c r="L11158" s="11"/>
      <c r="M11158" s="11"/>
      <c r="N11158" s="38">
        <f>I11158*(100-$B$4)*(100-$B$5)/10000</f>
        <v>742.59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179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512</v>
      </c>
      <c r="J11160" s="11"/>
      <c r="K11160" s="7"/>
      <c r="L11160" s="11"/>
      <c r="M11160" s="11"/>
      <c r="N11160" s="38">
        <f>I11160*(100-$B$4)*(100-$B$5)/10000</f>
        <v>512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2E-3</v>
      </c>
      <c r="H11161" s="9">
        <v>1.9999999999999999E-6</v>
      </c>
      <c r="I11161" s="13">
        <v>144</v>
      </c>
      <c r="J11161" s="12">
        <v>216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2E-3</v>
      </c>
      <c r="H11162" s="9">
        <v>1.9999999999999999E-6</v>
      </c>
      <c r="I11162" s="13">
        <v>144</v>
      </c>
      <c r="J11162" s="12">
        <v>227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2E-3</v>
      </c>
      <c r="H11164" s="9">
        <v>1.9999999999999999E-6</v>
      </c>
      <c r="I11164" s="13">
        <v>144</v>
      </c>
      <c r="J11164" s="12">
        <v>513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281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23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4.0000000000000001E-3</v>
      </c>
      <c r="H11166" s="9">
        <v>3.0000000000000001E-6</v>
      </c>
      <c r="I11166" s="13">
        <v>144</v>
      </c>
      <c r="J11166" s="12">
        <v>861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144</v>
      </c>
      <c r="J11167" s="12">
        <v>686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1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3.3000000000000002E-2</v>
      </c>
      <c r="H11168" s="9">
        <v>3.3000000000000003E-5</v>
      </c>
      <c r="I11168" s="13">
        <v>304.61</v>
      </c>
      <c r="J11168" s="12">
        <v>240</v>
      </c>
      <c r="K11168" s="7"/>
      <c r="L11168" s="11"/>
      <c r="M11168" s="11"/>
      <c r="N11168" s="38">
        <f>I11168*(100-$B$4)*(100-$B$5)/10000</f>
        <v>304.61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2">
        <v>214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2E-3</v>
      </c>
      <c r="H11170" s="9">
        <v>1.9999999999999999E-6</v>
      </c>
      <c r="I11170" s="13">
        <v>144</v>
      </c>
      <c r="J11170" s="12">
        <v>489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6.0000000000000001E-3</v>
      </c>
      <c r="H11171" s="9">
        <v>5.0000000000000004E-6</v>
      </c>
      <c r="I11171" s="13">
        <v>144</v>
      </c>
      <c r="J11171" s="12">
        <v>552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3.3000000000000002E-2</v>
      </c>
      <c r="H11172" s="9">
        <v>3.3000000000000003E-5</v>
      </c>
      <c r="I11172" s="13">
        <v>304.61</v>
      </c>
      <c r="J11172" s="12">
        <v>235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0.02</v>
      </c>
      <c r="H11173" s="9">
        <v>5.0000000000000002E-5</v>
      </c>
      <c r="I11173" s="13">
        <v>144</v>
      </c>
      <c r="J11173" s="12">
        <v>827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5.0000000000000004E-6</v>
      </c>
      <c r="I11174" s="13">
        <v>144</v>
      </c>
      <c r="J11174" s="12">
        <v>492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3.0000000000000001E-6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3.0000000000000001E-6</v>
      </c>
      <c r="I11176" s="13">
        <v>144</v>
      </c>
      <c r="J11176" s="12">
        <v>79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670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5.0000000000000002E-5</v>
      </c>
      <c r="I11178" s="13">
        <v>512</v>
      </c>
      <c r="J11178" s="12">
        <v>14</v>
      </c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512</v>
      </c>
      <c r="J11179" s="12">
        <v>600</v>
      </c>
      <c r="K11179" s="7"/>
      <c r="L11179" s="11"/>
      <c r="M11179" s="11"/>
      <c r="N11179" s="38">
        <f>I11179*(100-$B$4)*(100-$B$5)/10000</f>
        <v>512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512</v>
      </c>
      <c r="J11180" s="11"/>
      <c r="K11180" s="7"/>
      <c r="L11180" s="11"/>
      <c r="M11180" s="11"/>
      <c r="N11180" s="38">
        <f>I11180*(100-$B$4)*(100-$B$5)/10000</f>
        <v>512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3.0000000000000001E-5</v>
      </c>
      <c r="I11181" s="13">
        <v>512</v>
      </c>
      <c r="J11181" s="11"/>
      <c r="K11181" s="7"/>
      <c r="L11181" s="11"/>
      <c r="M11181" s="11"/>
      <c r="N11181" s="38">
        <f>I11181*(100-$B$4)*(100-$B$5)/10000</f>
        <v>512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47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6.0000000000000001E-3</v>
      </c>
      <c r="H11182" s="9">
        <v>5.0000000000000004E-6</v>
      </c>
      <c r="I11182" s="13">
        <v>144</v>
      </c>
      <c r="J11182" s="12">
        <v>234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11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3.3000000000000002E-2</v>
      </c>
      <c r="H11184" s="9">
        <v>3.3000000000000003E-5</v>
      </c>
      <c r="I11184" s="13">
        <v>304.61</v>
      </c>
      <c r="J11184" s="12">
        <v>669</v>
      </c>
      <c r="K11184" s="7"/>
      <c r="L11184" s="11"/>
      <c r="M11184" s="11"/>
      <c r="N11184" s="38">
        <f>I11184*(100-$B$4)*(100-$B$5)/10000</f>
        <v>304.61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6.0000000000000001E-3</v>
      </c>
      <c r="H11185" s="9">
        <v>5.0000000000000004E-6</v>
      </c>
      <c r="I11185" s="13">
        <v>144</v>
      </c>
      <c r="J11185" s="12">
        <v>185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0.02</v>
      </c>
      <c r="H11186" s="9">
        <v>3.0000000000000001E-5</v>
      </c>
      <c r="I11186" s="13">
        <v>144</v>
      </c>
      <c r="J11186" s="12">
        <v>500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290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0.02</v>
      </c>
      <c r="H11188" s="9">
        <v>4.0000000000000003E-5</v>
      </c>
      <c r="I11188" s="13">
        <v>348</v>
      </c>
      <c r="J11188" s="12">
        <v>567</v>
      </c>
      <c r="K11188" s="7"/>
      <c r="L11188" s="11"/>
      <c r="M11188" s="11"/>
      <c r="N11188" s="38">
        <f>I11188*(100-$B$4)*(100-$B$5)/10000</f>
        <v>348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0.02</v>
      </c>
      <c r="H11189" s="9">
        <v>3.0000000000000001E-5</v>
      </c>
      <c r="I11189" s="13">
        <v>512</v>
      </c>
      <c r="J11189" s="12">
        <v>17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3.4999999999999997E-5</v>
      </c>
      <c r="I11190" s="13">
        <v>144</v>
      </c>
      <c r="J11190" s="12">
        <v>462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47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6.0000000000000001E-3</v>
      </c>
      <c r="H11191" s="9">
        <v>5.0000000000000004E-6</v>
      </c>
      <c r="I11191" s="13">
        <v>144</v>
      </c>
      <c r="J11191" s="12">
        <v>241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11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4.0000000000000003E-5</v>
      </c>
      <c r="I11192" s="13">
        <v>348</v>
      </c>
      <c r="J11192" s="12">
        <v>565</v>
      </c>
      <c r="K11192" s="7"/>
      <c r="L11192" s="11"/>
      <c r="M11192" s="11"/>
      <c r="N11192" s="38">
        <f>I11192*(100-$B$4)*(100-$B$5)/10000</f>
        <v>348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47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2E-3</v>
      </c>
      <c r="H11193" s="9">
        <v>1.9999999999999999E-6</v>
      </c>
      <c r="I11193" s="13">
        <v>144</v>
      </c>
      <c r="J11193" s="12">
        <v>223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401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3.0000000000000001E-5</v>
      </c>
      <c r="I11195" s="13">
        <v>144</v>
      </c>
      <c r="J11195" s="12">
        <v>384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47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3.0000000000000001E-6</v>
      </c>
      <c r="I11196" s="13">
        <v>144</v>
      </c>
      <c r="J11196" s="12">
        <v>472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2E-3</v>
      </c>
      <c r="H11197" s="9">
        <v>1.9999999999999999E-6</v>
      </c>
      <c r="I11197" s="13">
        <v>144</v>
      </c>
      <c r="J11197" s="12">
        <v>229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0.02</v>
      </c>
      <c r="H11198" s="9">
        <v>3.0000000000000001E-5</v>
      </c>
      <c r="I11198" s="13">
        <v>144</v>
      </c>
      <c r="J11198" s="12">
        <v>457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23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4.0000000000000001E-3</v>
      </c>
      <c r="H11199" s="9">
        <v>3.0000000000000001E-6</v>
      </c>
      <c r="I11199" s="13">
        <v>144</v>
      </c>
      <c r="J11199" s="12">
        <v>231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3.2000000000000001E-2</v>
      </c>
      <c r="H11200" s="9">
        <v>2.0000000000000002E-5</v>
      </c>
      <c r="I11200" s="13">
        <v>304.61</v>
      </c>
      <c r="J11200" s="12">
        <v>156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23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4.0000000000000001E-3</v>
      </c>
      <c r="H11201" s="9">
        <v>1.9999999999999999E-6</v>
      </c>
      <c r="I11201" s="13">
        <v>144</v>
      </c>
      <c r="J11201" s="12">
        <v>207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47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4.0000000000000001E-3</v>
      </c>
      <c r="H11202" s="9">
        <v>3.0000000000000001E-6</v>
      </c>
      <c r="I11202" s="13">
        <v>144</v>
      </c>
      <c r="J11202" s="12">
        <v>497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3.3000000000000002E-2</v>
      </c>
      <c r="H11203" s="9">
        <v>5.5999999999999999E-5</v>
      </c>
      <c r="I11203" s="13">
        <v>304.61</v>
      </c>
      <c r="J11203" s="12">
        <v>217</v>
      </c>
      <c r="K11203" s="7"/>
      <c r="L11203" s="11"/>
      <c r="M11203" s="11"/>
      <c r="N11203" s="38">
        <f>I11203*(100-$B$4)*(100-$B$5)/10000</f>
        <v>304.61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3.0000000000000001E-5</v>
      </c>
      <c r="I11204" s="13">
        <v>512</v>
      </c>
      <c r="J11204" s="11"/>
      <c r="K11204" s="7"/>
      <c r="L11204" s="11"/>
      <c r="M11204" s="11"/>
      <c r="N11204" s="38">
        <f>I11204*(100-$B$4)*(100-$B$5)/10000</f>
        <v>512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6.0000000000000001E-3</v>
      </c>
      <c r="H11205" s="9">
        <v>5.0000000000000004E-6</v>
      </c>
      <c r="I11205" s="13">
        <v>512</v>
      </c>
      <c r="J11205" s="11"/>
      <c r="K11205" s="7"/>
      <c r="L11205" s="11"/>
      <c r="M11205" s="11"/>
      <c r="N11205" s="38">
        <f>I11205*(100-$B$4)*(100-$B$5)/10000</f>
        <v>512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4.0000000000000001E-3</v>
      </c>
      <c r="H11206" s="9">
        <v>5.0000000000000004E-6</v>
      </c>
      <c r="I11206" s="13">
        <v>144</v>
      </c>
      <c r="J11206" s="12">
        <v>607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4.0000000000000001E-3</v>
      </c>
      <c r="H11207" s="9">
        <v>3.0000000000000001E-6</v>
      </c>
      <c r="I11207" s="13">
        <v>144</v>
      </c>
      <c r="J11207" s="12">
        <v>586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11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3.3000000000000002E-2</v>
      </c>
      <c r="H11208" s="9">
        <v>5.5999999999999999E-5</v>
      </c>
      <c r="I11208" s="13">
        <v>304.61</v>
      </c>
      <c r="J11208" s="12">
        <v>153</v>
      </c>
      <c r="K11208" s="7"/>
      <c r="L11208" s="11"/>
      <c r="M11208" s="11"/>
      <c r="N11208" s="38">
        <f>I11208*(100-$B$4)*(100-$B$5)/10000</f>
        <v>304.61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4.0000000000000001E-3</v>
      </c>
      <c r="H11209" s="9">
        <v>3.0000000000000001E-6</v>
      </c>
      <c r="I11209" s="13">
        <v>144</v>
      </c>
      <c r="J11209" s="12">
        <v>264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512</v>
      </c>
      <c r="J11210" s="12">
        <v>590</v>
      </c>
      <c r="K11210" s="7"/>
      <c r="L11210" s="11"/>
      <c r="M11210" s="11"/>
      <c r="N11210" s="38">
        <f>I11210*(100-$B$4)*(100-$B$5)/10000</f>
        <v>512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3.3000000000000002E-2</v>
      </c>
      <c r="H11211" s="9">
        <v>3.3000000000000003E-5</v>
      </c>
      <c r="I11211" s="13">
        <v>304.61</v>
      </c>
      <c r="J11211" s="12">
        <v>382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5.0000000000000002E-5</v>
      </c>
      <c r="I11212" s="13">
        <v>144</v>
      </c>
      <c r="J11212" s="12">
        <v>794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0.69</v>
      </c>
      <c r="H11213" s="9">
        <v>3.0000000000000001E-6</v>
      </c>
      <c r="I11213" s="13">
        <v>304.61</v>
      </c>
      <c r="J11213" s="12">
        <v>446</v>
      </c>
      <c r="K11213" s="7"/>
      <c r="L11213" s="11"/>
      <c r="M11213" s="11"/>
      <c r="N11213" s="38">
        <f>I11213*(100-$B$4)*(100-$B$5)/10000</f>
        <v>304.61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3.2000000000000001E-2</v>
      </c>
      <c r="H11214" s="9">
        <v>5.0000000000000002E-5</v>
      </c>
      <c r="I11214" s="13">
        <v>304.61</v>
      </c>
      <c r="J11214" s="12">
        <v>250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4.0000000000000001E-3</v>
      </c>
      <c r="H11215" s="9">
        <v>3.0000000000000001E-6</v>
      </c>
      <c r="I11215" s="13">
        <v>144</v>
      </c>
      <c r="J11215" s="12">
        <v>380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11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0.05</v>
      </c>
      <c r="H11216" s="9">
        <v>1E-4</v>
      </c>
      <c r="I11216" s="13">
        <v>304.61</v>
      </c>
      <c r="J11216" s="12">
        <v>629</v>
      </c>
      <c r="K11216" s="7"/>
      <c r="L11216" s="11"/>
      <c r="M11216" s="11"/>
      <c r="N11216" s="38">
        <f>I11216*(100-$B$4)*(100-$B$5)/10000</f>
        <v>304.61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6.0000000000000001E-3</v>
      </c>
      <c r="H11217" s="9">
        <v>5.0000000000000004E-6</v>
      </c>
      <c r="I11217" s="13">
        <v>144</v>
      </c>
      <c r="J11217" s="11" t="s">
        <v>235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5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490</v>
      </c>
      <c r="F11219" s="7" t="s">
        <v>31</v>
      </c>
      <c r="G11219" s="8">
        <v>0.46</v>
      </c>
      <c r="H11219" s="9">
        <v>1.08E-3</v>
      </c>
      <c r="I11219" s="10">
        <v>3129.84</v>
      </c>
      <c r="J11219" s="12">
        <v>473</v>
      </c>
      <c r="K11219" s="7" t="s">
        <v>476</v>
      </c>
      <c r="L11219" s="11"/>
      <c r="M11219" s="11"/>
      <c r="N11219" s="38">
        <f>I11219*(100-$B$4)*(100-$B$5)/10000</f>
        <v>3129.84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490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837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490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490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47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6.7499999999999999E-3</v>
      </c>
      <c r="I11230" s="10">
        <v>17687.36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17687.36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490</v>
      </c>
      <c r="F11241" s="7" t="s">
        <v>31</v>
      </c>
      <c r="G11241" s="8">
        <v>1.01</v>
      </c>
      <c r="H11241" s="9">
        <v>4.4320000000000002E-3</v>
      </c>
      <c r="I11241" s="10">
        <v>5856.48</v>
      </c>
      <c r="J11241" s="12">
        <v>213</v>
      </c>
      <c r="K11241" s="7" t="s">
        <v>476</v>
      </c>
      <c r="L11241" s="11"/>
      <c r="M11241" s="11"/>
      <c r="N11241" s="38">
        <f>I11241*(100-$B$4)*(100-$B$5)/10000</f>
        <v>5856.48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490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22367</v>
      </c>
      <c r="B11243" s="7" t="s">
        <v>22368</v>
      </c>
      <c r="C11243" s="7" t="s">
        <v>471</v>
      </c>
      <c r="D11243" s="7" t="s">
        <v>475</v>
      </c>
      <c r="E11243" s="7" t="s">
        <v>22369</v>
      </c>
      <c r="F11243" s="7" t="s">
        <v>31</v>
      </c>
      <c r="G11243" s="8">
        <v>0.88500000000000001</v>
      </c>
      <c r="H11243" s="9">
        <v>5.9300000000000004E-3</v>
      </c>
      <c r="I11243" s="10">
        <v>6800</v>
      </c>
      <c r="J11243" s="12">
        <v>725</v>
      </c>
      <c r="K11243" s="7" t="s">
        <v>476</v>
      </c>
      <c r="L11243" s="11"/>
      <c r="M11243" s="11"/>
      <c r="N11243" s="38">
        <f>I11243*(100-$B$4)*(100-$B$5)/10000</f>
        <v>6800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52</v>
      </c>
      <c r="F11244" s="7" t="s">
        <v>31</v>
      </c>
      <c r="G11244" s="8">
        <v>1.0449999999999999</v>
      </c>
      <c r="H11244" s="9">
        <v>6.5139999999999998E-3</v>
      </c>
      <c r="I11244" s="10">
        <v>8200</v>
      </c>
      <c r="J11244" s="11" t="s">
        <v>235</v>
      </c>
      <c r="K11244" s="7" t="s">
        <v>476</v>
      </c>
      <c r="L11244" s="11"/>
      <c r="M11244" s="11"/>
      <c r="N11244" s="38">
        <f>I11244*(100-$B$4)*(100-$B$5)/10000</f>
        <v>8200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0.75600000000000001</v>
      </c>
      <c r="H11248" s="9">
        <v>1.57E-3</v>
      </c>
      <c r="I11248" s="10">
        <v>6900</v>
      </c>
      <c r="J11248" s="11" t="s">
        <v>235</v>
      </c>
      <c r="K11248" s="7" t="s">
        <v>92</v>
      </c>
      <c r="L11248" s="11"/>
      <c r="M11248" s="11"/>
      <c r="N11248" s="38">
        <f>I11248*(100-$B$4)*(100-$B$5)/10000</f>
        <v>6900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3.27</v>
      </c>
      <c r="H11249" s="9">
        <v>6.1999999999999998E-3</v>
      </c>
      <c r="I11249" s="10">
        <v>30000</v>
      </c>
      <c r="J11249" s="12">
        <v>114</v>
      </c>
      <c r="K11249" s="7" t="s">
        <v>92</v>
      </c>
      <c r="L11249" s="11"/>
      <c r="M11249" s="11"/>
      <c r="N11249" s="38">
        <f>I11249*(100-$B$4)*(100-$B$5)/10000</f>
        <v>30000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0.52</v>
      </c>
      <c r="H11250" s="9">
        <v>1.33E-3</v>
      </c>
      <c r="I11250" s="10">
        <v>9200</v>
      </c>
      <c r="J11250" s="12">
        <v>981</v>
      </c>
      <c r="K11250" s="7" t="s">
        <v>92</v>
      </c>
      <c r="L11250" s="11"/>
      <c r="M11250" s="11"/>
      <c r="N11250" s="38">
        <f>I11250*(100-$B$4)*(100-$B$5)/10000</f>
        <v>9200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4.1150000000000002</v>
      </c>
      <c r="H11251" s="9">
        <v>9.2239999999999996E-3</v>
      </c>
      <c r="I11251" s="10">
        <v>35000</v>
      </c>
      <c r="J11251" s="12">
        <v>151</v>
      </c>
      <c r="K11251" s="7" t="s">
        <v>92</v>
      </c>
      <c r="L11251" s="11"/>
      <c r="M11251" s="11"/>
      <c r="N11251" s="38">
        <f>I11251*(100-$B$4)*(100-$B$5)/10000</f>
        <v>35000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5.6</v>
      </c>
      <c r="H11252" s="9">
        <v>1.15E-2</v>
      </c>
      <c r="I11252" s="10">
        <v>45000</v>
      </c>
      <c r="J11252" s="12">
        <v>134</v>
      </c>
      <c r="K11252" s="7" t="s">
        <v>92</v>
      </c>
      <c r="L11252" s="11"/>
      <c r="M11252" s="11"/>
      <c r="N11252" s="38">
        <f>I11252*(100-$B$4)*(100-$B$5)/10000</f>
        <v>45000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2">
        <v>534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79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79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79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79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79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79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79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79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79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1.0312999999999999E-2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1.0312999999999999E-2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59.1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2">
        <v>1</v>
      </c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1.485E-2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1.2375000000000001E-2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81.95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1.4437999999999999E-2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59.1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9304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9304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9304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71.099999999999994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9304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9304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59.1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9304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9304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9304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9304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79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79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79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79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79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79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79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79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79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8.2500000000000004E-3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5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1.4437999999999999E-2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35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35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9304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9304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9304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9304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9304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9304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9304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9304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9304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79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79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79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79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79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79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47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432</v>
      </c>
      <c r="F11777" s="7" t="s">
        <v>31</v>
      </c>
      <c r="G11777" s="8">
        <v>2.4700000000000002</v>
      </c>
      <c r="H11777" s="9">
        <v>5.1980000000000004E-3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36</v>
      </c>
      <c r="F11778" s="7" t="s">
        <v>31</v>
      </c>
      <c r="G11778" s="8">
        <v>2.4700000000000002</v>
      </c>
      <c r="H11778" s="9">
        <v>5.6699999999999997E-3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3.1974000000000002E-2</v>
      </c>
      <c r="I11781" s="10">
        <v>44483.81</v>
      </c>
      <c r="J11781" s="12">
        <v>212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35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7.6000000000000004E-5</v>
      </c>
      <c r="I11783" s="10">
        <v>2907.84</v>
      </c>
      <c r="J11783" s="11"/>
      <c r="K11783" s="7"/>
      <c r="L11783" s="12">
        <v>7</v>
      </c>
      <c r="M11783" s="11"/>
      <c r="N11783" s="38">
        <f>I11783*(100-$B$4)*(100-$B$5)/10000</f>
        <v>2907.84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7.6000000000000004E-5</v>
      </c>
      <c r="I11784" s="10">
        <v>2005.4</v>
      </c>
      <c r="J11784" s="11"/>
      <c r="K11784" s="7"/>
      <c r="L11784" s="12">
        <v>7</v>
      </c>
      <c r="M11784" s="11"/>
      <c r="N11784" s="38">
        <f>I11784*(100-$B$4)*(100-$B$5)/10000</f>
        <v>2005.4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4.2000000000000003E-2</v>
      </c>
      <c r="H11785" s="9">
        <v>4.2999999999999999E-4</v>
      </c>
      <c r="I11785" s="13">
        <v>190.02</v>
      </c>
      <c r="J11785" s="12">
        <v>193</v>
      </c>
      <c r="K11785" s="7"/>
      <c r="L11785" s="12">
        <v>7</v>
      </c>
      <c r="M11785" s="11"/>
      <c r="N11785" s="38">
        <f>I11785*(100-$B$4)*(100-$B$5)/10000</f>
        <v>190.02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4.2000000000000003E-2</v>
      </c>
      <c r="H11786" s="9">
        <v>2E-3</v>
      </c>
      <c r="I11786" s="13">
        <v>275.52</v>
      </c>
      <c r="J11786" s="11"/>
      <c r="K11786" s="7"/>
      <c r="L11786" s="12">
        <v>7</v>
      </c>
      <c r="M11786" s="11"/>
      <c r="N11786" s="38">
        <f>I11786*(100-$B$4)*(100-$B$5)/10000</f>
        <v>275.52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5.9000000000000003E-4</v>
      </c>
      <c r="I11787" s="10">
        <v>2005.38</v>
      </c>
      <c r="J11787" s="12">
        <v>16</v>
      </c>
      <c r="K11787" s="7"/>
      <c r="L11787" s="12">
        <v>7</v>
      </c>
      <c r="M11787" s="11"/>
      <c r="N11787" s="38">
        <f>I11787*(100-$B$4)*(100-$B$5)/10000</f>
        <v>2005.38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0.252</v>
      </c>
      <c r="H11788" s="9">
        <v>5.9000000000000003E-4</v>
      </c>
      <c r="I11788" s="10">
        <v>2907.84</v>
      </c>
      <c r="J11788" s="11"/>
      <c r="K11788" s="7"/>
      <c r="L11788" s="12">
        <v>7</v>
      </c>
      <c r="M11788" s="11"/>
      <c r="N11788" s="38">
        <f>I11788*(100-$B$4)*(100-$B$5)/10000</f>
        <v>2907.84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7.6000000000000004E-5</v>
      </c>
      <c r="I11789" s="10">
        <v>2005.4</v>
      </c>
      <c r="J11789" s="12">
        <v>127</v>
      </c>
      <c r="K11789" s="7"/>
      <c r="L11789" s="12">
        <v>7</v>
      </c>
      <c r="M11789" s="11"/>
      <c r="N11789" s="38">
        <f>I11789*(100-$B$4)*(100-$B$5)/10000</f>
        <v>2005.4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2E-3</v>
      </c>
      <c r="I11790" s="10">
        <v>2907.84</v>
      </c>
      <c r="J11790" s="11"/>
      <c r="K11790" s="7"/>
      <c r="L11790" s="12">
        <v>7</v>
      </c>
      <c r="M11790" s="11"/>
      <c r="N11790" s="38">
        <f>I11790*(100-$B$4)*(100-$B$5)/10000</f>
        <v>2907.84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0.11</v>
      </c>
      <c r="H11791" s="9">
        <v>2.0000000000000001E-4</v>
      </c>
      <c r="I11791" s="10">
        <v>1640.81</v>
      </c>
      <c r="J11791" s="11"/>
      <c r="K11791" s="7"/>
      <c r="L11791" s="12">
        <v>7</v>
      </c>
      <c r="M11791" s="11"/>
      <c r="N11791" s="38">
        <f>I11791*(100-$B$4)*(100-$B$5)/10000</f>
        <v>1640.81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47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59.1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59.1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47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47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47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59.1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1.099999999999994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59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47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47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59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47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71.099999999999994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59.1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9304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47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9304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9304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9304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9304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9304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35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9304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9304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9304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9304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35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9304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9304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9304</v>
      </c>
      <c r="F11989" s="7" t="s">
        <v>31</v>
      </c>
      <c r="G11989" s="8">
        <v>1.8</v>
      </c>
      <c r="H11989" s="9">
        <v>3.9183999999999997E-2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9304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9304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352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9866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9866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9866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1143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1143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1143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1143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1143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1143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1.0800000000000001E-2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1.2959999999999999E-2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1121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1121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1121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1121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1121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1121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532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532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532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532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532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532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8.6400000000000001E-3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548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548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548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548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548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548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4.7999999999999996E-3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5.7600000000000004E-3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59.1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59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7.1630000000000001E-3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79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79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59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59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2">
        <v>4</v>
      </c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2">
        <v>6</v>
      </c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59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4.8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5.13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5.1999999999999998E-2</v>
      </c>
      <c r="H12427" s="9">
        <v>1.8000000000000001E-4</v>
      </c>
      <c r="I12427" s="13">
        <v>421.77</v>
      </c>
      <c r="J12427" s="12">
        <v>1</v>
      </c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1.8000000000000001E-4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53</v>
      </c>
      <c r="G12430" s="8">
        <v>0.05</v>
      </c>
      <c r="H12430" s="9">
        <v>1.4999999999999999E-4</v>
      </c>
      <c r="I12430" s="13">
        <v>421.77</v>
      </c>
      <c r="J12430" s="11"/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7.0000000000000007E-2</v>
      </c>
      <c r="H12431" s="9">
        <v>1.8000000000000001E-4</v>
      </c>
      <c r="I12431" s="13">
        <v>232.46</v>
      </c>
      <c r="J12431" s="12">
        <v>3</v>
      </c>
      <c r="K12431" s="7"/>
      <c r="L12431" s="12">
        <v>7</v>
      </c>
      <c r="M12431" s="11"/>
      <c r="N12431" s="38">
        <f>I12431*(100-$B$4)*(100-$B$5)/10000</f>
        <v>232.46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35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31</v>
      </c>
      <c r="G12432" s="8">
        <v>0.15</v>
      </c>
      <c r="H12432" s="9">
        <v>1.8000000000000001E-4</v>
      </c>
      <c r="I12432" s="13">
        <v>421.77</v>
      </c>
      <c r="J12432" s="12">
        <v>700</v>
      </c>
      <c r="K12432" s="7"/>
      <c r="L12432" s="12">
        <v>30</v>
      </c>
      <c r="M12432" s="11"/>
      <c r="N12432" s="38">
        <f>I12432*(100-$B$4)*(100-$B$5)/10000</f>
        <v>421.77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400.66</v>
      </c>
      <c r="J12433" s="11"/>
      <c r="K12433" s="7"/>
      <c r="L12433" s="12">
        <v>30</v>
      </c>
      <c r="M12433" s="11"/>
      <c r="N12433" s="38">
        <f>I12433*(100-$B$4)*(100-$B$5)/10000</f>
        <v>400.66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4.21</v>
      </c>
      <c r="H12435" s="9">
        <v>2.3595000000000001E-2</v>
      </c>
      <c r="I12435" s="10">
        <v>46139.22</v>
      </c>
      <c r="J12435" s="11"/>
      <c r="K12435" s="7"/>
      <c r="L12435" s="12">
        <v>7</v>
      </c>
      <c r="M12435" s="11"/>
      <c r="N12435" s="38">
        <f>I12435*(100-$B$4)*(100-$B$5)/10000</f>
        <v>46139.22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2.02</v>
      </c>
      <c r="H12436" s="9">
        <v>1.4760000000000001E-2</v>
      </c>
      <c r="I12436" s="10">
        <v>23069.62</v>
      </c>
      <c r="J12436" s="12">
        <v>1</v>
      </c>
      <c r="K12436" s="7"/>
      <c r="L12436" s="12">
        <v>7</v>
      </c>
      <c r="M12436" s="11"/>
      <c r="N12436" s="38">
        <f>I12436*(100-$B$4)*(100-$B$5)/10000</f>
        <v>23069.62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76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76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47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76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59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21246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35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6.3489999999999996E-3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23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5.2909999999999997E-3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35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10734.5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10734.5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71.099999999999994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17272.96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17272.96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9426.81</v>
      </c>
      <c r="J12484" s="11"/>
      <c r="K12484" s="7"/>
      <c r="L12484" s="12">
        <v>30</v>
      </c>
      <c r="M12484" s="11"/>
      <c r="N12484" s="38">
        <f>I12484*(100-$B$4)*(100-$B$5)/10000</f>
        <v>9426.81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35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8657.58</v>
      </c>
      <c r="J12485" s="11"/>
      <c r="K12485" s="7"/>
      <c r="L12485" s="12">
        <v>30</v>
      </c>
      <c r="M12485" s="11"/>
      <c r="N12485" s="38">
        <f>I12485*(100-$B$4)*(100-$B$5)/10000</f>
        <v>8657.58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47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10734.5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10734.5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11503.73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11503.73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16503.73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16503.73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71.099999999999994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17272.96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17272.96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10734.5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10734.5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11503.73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11503.73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16503.73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16503.73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7.1999999999999998E-3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9426.81</v>
      </c>
      <c r="J12522" s="11"/>
      <c r="K12522" s="7"/>
      <c r="L12522" s="12">
        <v>30</v>
      </c>
      <c r="M12522" s="11"/>
      <c r="N12522" s="38">
        <f>I12522*(100-$B$4)*(100-$B$5)/10000</f>
        <v>9426.81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11503.73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11503.73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7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10734.5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10734.5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10734.5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10734.5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16503.73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16503.73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71.099999999999994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17272.96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17272.96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71.099999999999994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17272.96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17272.96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35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8657.58</v>
      </c>
      <c r="J12538" s="11"/>
      <c r="K12538" s="7"/>
      <c r="L12538" s="12">
        <v>30</v>
      </c>
      <c r="M12538" s="11"/>
      <c r="N12538" s="38">
        <f>I12538*(100-$B$4)*(100-$B$5)/10000</f>
        <v>8657.58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7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10734.5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10734.5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16503.73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16503.73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71.099999999999994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17272.96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17272.96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35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8657.58</v>
      </c>
      <c r="J12558" s="11"/>
      <c r="K12558" s="7"/>
      <c r="L12558" s="12">
        <v>30</v>
      </c>
      <c r="M12558" s="11"/>
      <c r="N12558" s="38">
        <f>I12558*(100-$B$4)*(100-$B$5)/10000</f>
        <v>8657.58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9426.81</v>
      </c>
      <c r="J12559" s="11"/>
      <c r="K12559" s="7"/>
      <c r="L12559" s="12">
        <v>30</v>
      </c>
      <c r="M12559" s="11"/>
      <c r="N12559" s="38">
        <f>I12559*(100-$B$4)*(100-$B$5)/10000</f>
        <v>9426.81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35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8657.58</v>
      </c>
      <c r="J12560" s="11"/>
      <c r="K12560" s="7"/>
      <c r="L12560" s="12">
        <v>30</v>
      </c>
      <c r="M12560" s="11"/>
      <c r="N12560" s="38">
        <f>I12560*(100-$B$4)*(100-$B$5)/10000</f>
        <v>8657.58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11503.73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11503.73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10734.5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10734.5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16503.73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16503.73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17272.96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17272.96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7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13869.72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13869.72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71.099999999999994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20408.189999999999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20408.189999999999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71.099999999999994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20408.189999999999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20408.189999999999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19638.95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19638.95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19638.95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19638.95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71.099999999999994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20408.189999999999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20408.189999999999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14638.96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14638.96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13869.72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13869.72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11792.8</v>
      </c>
      <c r="J12612" s="11"/>
      <c r="K12612" s="7"/>
      <c r="L12612" s="12">
        <v>30</v>
      </c>
      <c r="M12612" s="11"/>
      <c r="N12612" s="38">
        <f>I12612*(100-$B$4)*(100-$B$5)/10000</f>
        <v>11792.8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47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13869.72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13869.72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14638.96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14638.96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19638.95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19638.95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71.099999999999994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20408.189999999999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20408.189999999999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11792.8</v>
      </c>
      <c r="J12629" s="11"/>
      <c r="K12629" s="7"/>
      <c r="L12629" s="12">
        <v>30</v>
      </c>
      <c r="M12629" s="11"/>
      <c r="N12629" s="38">
        <f>I12629*(100-$B$4)*(100-$B$5)/10000</f>
        <v>11792.8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1.098E-2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11792.8</v>
      </c>
      <c r="J12632" s="11"/>
      <c r="K12632" s="7"/>
      <c r="L12632" s="12">
        <v>30</v>
      </c>
      <c r="M12632" s="11"/>
      <c r="N12632" s="38">
        <f>I12632*(100-$B$4)*(100-$B$5)/10000</f>
        <v>11792.8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19638.95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19638.95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1.099999999999994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20408.189999999999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20408.189999999999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12562.04</v>
      </c>
      <c r="J12647" s="11"/>
      <c r="K12647" s="7"/>
      <c r="L12647" s="12">
        <v>30</v>
      </c>
      <c r="M12647" s="11"/>
      <c r="N12647" s="38">
        <f>I12647*(100-$B$4)*(100-$B$5)/10000</f>
        <v>12562.04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12562.04</v>
      </c>
      <c r="J12650" s="11"/>
      <c r="K12650" s="7"/>
      <c r="L12650" s="12">
        <v>30</v>
      </c>
      <c r="M12650" s="11"/>
      <c r="N12650" s="38">
        <f>I12650*(100-$B$4)*(100-$B$5)/10000</f>
        <v>12562.04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7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13869.72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13869.72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13869.72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13869.72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14638.96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14638.96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14638.96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14638.96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19638.95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19638.95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11792.8</v>
      </c>
      <c r="J12670" s="11"/>
      <c r="K12670" s="7"/>
      <c r="L12670" s="12">
        <v>30</v>
      </c>
      <c r="M12670" s="11"/>
      <c r="N12670" s="38">
        <f>I12670*(100-$B$4)*(100-$B$5)/10000</f>
        <v>11792.8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13869.72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13869.72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14638.96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14638.96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19638.95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19638.95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20408.189999999999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20408.189999999999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47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22584.32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22584.32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14738.17</v>
      </c>
      <c r="J12705" s="11"/>
      <c r="K12705" s="7"/>
      <c r="L12705" s="12">
        <v>30</v>
      </c>
      <c r="M12705" s="11"/>
      <c r="N12705" s="38">
        <f>I12705*(100-$B$4)*(100-$B$5)/10000</f>
        <v>14738.17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15507.4</v>
      </c>
      <c r="J12707" s="11"/>
      <c r="K12707" s="7"/>
      <c r="L12707" s="12">
        <v>30</v>
      </c>
      <c r="M12707" s="11"/>
      <c r="N12707" s="38">
        <f>I12707*(100-$B$4)*(100-$B$5)/10000</f>
        <v>15507.4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16815.09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16815.09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47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16815.09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16815.09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17584.32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17584.32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71.099999999999994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23353.55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23353.55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14738.17</v>
      </c>
      <c r="J12721" s="11"/>
      <c r="K12721" s="7"/>
      <c r="L12721" s="12">
        <v>30</v>
      </c>
      <c r="M12721" s="11"/>
      <c r="N12721" s="38">
        <f>I12721*(100-$B$4)*(100-$B$5)/10000</f>
        <v>14738.17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15507.4</v>
      </c>
      <c r="J12725" s="11"/>
      <c r="K12725" s="7"/>
      <c r="L12725" s="12">
        <v>30</v>
      </c>
      <c r="M12725" s="11"/>
      <c r="N12725" s="38">
        <f>I12725*(100-$B$4)*(100-$B$5)/10000</f>
        <v>15507.4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1.3679999999999999E-2</v>
      </c>
      <c r="I12739" s="10">
        <v>15507.4</v>
      </c>
      <c r="J12739" s="11"/>
      <c r="K12739" s="7"/>
      <c r="L12739" s="12">
        <v>30</v>
      </c>
      <c r="M12739" s="11"/>
      <c r="N12739" s="38">
        <f>I12739*(100-$B$4)*(100-$B$5)/10000</f>
        <v>15507.4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14738.17</v>
      </c>
      <c r="J12741" s="11"/>
      <c r="K12741" s="7"/>
      <c r="L12741" s="12">
        <v>30</v>
      </c>
      <c r="M12741" s="11"/>
      <c r="N12741" s="38">
        <f>I12741*(100-$B$4)*(100-$B$5)/10000</f>
        <v>14738.17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17584.32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17584.32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71.099999999999994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23353.55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23353.55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22584.32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22584.32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15507.4</v>
      </c>
      <c r="J12756" s="11"/>
      <c r="K12756" s="7"/>
      <c r="L12756" s="12">
        <v>30</v>
      </c>
      <c r="M12756" s="11"/>
      <c r="N12756" s="38">
        <f>I12756*(100-$B$4)*(100-$B$5)/10000</f>
        <v>15507.4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47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16815.09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16815.09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17584.32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17584.32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71.099999999999994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23353.55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23353.55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15507.4</v>
      </c>
      <c r="J12779" s="11"/>
      <c r="K12779" s="7"/>
      <c r="L12779" s="12">
        <v>30</v>
      </c>
      <c r="M12779" s="11"/>
      <c r="N12779" s="38">
        <f>I12779*(100-$B$4)*(100-$B$5)/10000</f>
        <v>15507.4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17584.32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17584.32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71.099999999999994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23353.55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23353.55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22584.32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22584.32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9250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9250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9250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9250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9250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9250</v>
      </c>
      <c r="F12798" s="7" t="s">
        <v>31</v>
      </c>
      <c r="G12798" s="8">
        <v>4.4000000000000004</v>
      </c>
      <c r="H12798" s="9">
        <v>2.2896E-2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9250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9250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9250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9250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9250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9250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9250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71.099999999999994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9250</v>
      </c>
      <c r="F12806" s="7" t="s">
        <v>31</v>
      </c>
      <c r="G12806" s="8">
        <v>4.4000000000000004</v>
      </c>
      <c r="H12806" s="9">
        <v>2.2896E-2</v>
      </c>
      <c r="I12806" s="10">
        <v>30333.48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30333.48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71.099999999999994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9250</v>
      </c>
      <c r="F12807" s="7" t="s">
        <v>31</v>
      </c>
      <c r="G12807" s="8">
        <v>4.4000000000000004</v>
      </c>
      <c r="H12807" s="9">
        <v>2.2896E-2</v>
      </c>
      <c r="I12807" s="10">
        <v>30333.48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30333.48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9250</v>
      </c>
      <c r="F12808" s="7" t="s">
        <v>31</v>
      </c>
      <c r="G12808" s="8">
        <v>4.4000000000000004</v>
      </c>
      <c r="H12808" s="9">
        <v>2.2896E-2</v>
      </c>
      <c r="I12808" s="10">
        <v>29564.25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29564.25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9.1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9250</v>
      </c>
      <c r="F12809" s="7" t="s">
        <v>31</v>
      </c>
      <c r="G12809" s="8">
        <v>4.4000000000000004</v>
      </c>
      <c r="H12809" s="9">
        <v>2.2896E-2</v>
      </c>
      <c r="I12809" s="10">
        <v>29564.25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29564.25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9250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22487.33</v>
      </c>
      <c r="J12811" s="11"/>
      <c r="K12811" s="7"/>
      <c r="L12811" s="12">
        <v>30</v>
      </c>
      <c r="M12811" s="11"/>
      <c r="N12811" s="38">
        <f>I12811*(100-$B$4)*(100-$B$5)/10000</f>
        <v>22487.33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21718.1</v>
      </c>
      <c r="J12812" s="11"/>
      <c r="K12812" s="7"/>
      <c r="L12812" s="12">
        <v>30</v>
      </c>
      <c r="M12812" s="11"/>
      <c r="N12812" s="38">
        <f>I12812*(100-$B$4)*(100-$B$5)/10000</f>
        <v>21718.1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23795.02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23795.02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24564.25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24564.25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29564.25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29564.25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71.099999999999994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30333.48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30333.48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21718.1</v>
      </c>
      <c r="J12830" s="11"/>
      <c r="K12830" s="7"/>
      <c r="L12830" s="12">
        <v>30</v>
      </c>
      <c r="M12830" s="11"/>
      <c r="N12830" s="38">
        <f>I12830*(100-$B$4)*(100-$B$5)/10000</f>
        <v>21718.1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7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21718.1</v>
      </c>
      <c r="J12832" s="11"/>
      <c r="K12832" s="7"/>
      <c r="L12832" s="12">
        <v>30</v>
      </c>
      <c r="M12832" s="11"/>
      <c r="N12832" s="38">
        <f>I12832*(100-$B$4)*(100-$B$5)/10000</f>
        <v>21718.1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22487.33</v>
      </c>
      <c r="J12834" s="11"/>
      <c r="K12834" s="7"/>
      <c r="L12834" s="12">
        <v>30</v>
      </c>
      <c r="M12834" s="11"/>
      <c r="N12834" s="38">
        <f>I12834*(100-$B$4)*(100-$B$5)/10000</f>
        <v>22487.33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29564.25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29564.25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24564.25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24564.25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21718.1</v>
      </c>
      <c r="J12868" s="11"/>
      <c r="K12868" s="7"/>
      <c r="L12868" s="12">
        <v>30</v>
      </c>
      <c r="M12868" s="11"/>
      <c r="N12868" s="38">
        <f>I12868*(100-$B$4)*(100-$B$5)/10000</f>
        <v>21718.1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29564.25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29564.25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71.099999999999994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30333.48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30333.48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21718.1</v>
      </c>
      <c r="J12883" s="11"/>
      <c r="K12883" s="7"/>
      <c r="L12883" s="12">
        <v>30</v>
      </c>
      <c r="M12883" s="11"/>
      <c r="N12883" s="38">
        <f>I12883*(100-$B$4)*(100-$B$5)/10000</f>
        <v>21718.1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22487.33</v>
      </c>
      <c r="J12884" s="11"/>
      <c r="K12884" s="7"/>
      <c r="L12884" s="12">
        <v>30</v>
      </c>
      <c r="M12884" s="11"/>
      <c r="N12884" s="38">
        <f>I12884*(100-$B$4)*(100-$B$5)/10000</f>
        <v>22487.33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22487.33</v>
      </c>
      <c r="J12886" s="11"/>
      <c r="K12886" s="7"/>
      <c r="L12886" s="12">
        <v>30</v>
      </c>
      <c r="M12886" s="11"/>
      <c r="N12886" s="38">
        <f>I12886*(100-$B$4)*(100-$B$5)/10000</f>
        <v>22487.33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47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21718.1</v>
      </c>
      <c r="J12887" s="11"/>
      <c r="K12887" s="7"/>
      <c r="L12887" s="12">
        <v>30</v>
      </c>
      <c r="M12887" s="11"/>
      <c r="N12887" s="38">
        <f>I12887*(100-$B$4)*(100-$B$5)/10000</f>
        <v>21718.1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47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21718.1</v>
      </c>
      <c r="J12888" s="11"/>
      <c r="K12888" s="7"/>
      <c r="L12888" s="12">
        <v>30</v>
      </c>
      <c r="M12888" s="11"/>
      <c r="N12888" s="38">
        <f>I12888*(100-$B$4)*(100-$B$5)/10000</f>
        <v>21718.1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24564.25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24564.25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24564.25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24564.25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47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23795.02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23795.02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9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24564.25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24564.25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23795.02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23795.02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23795.02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23795.02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59.1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29564.25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29564.25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71.099999999999994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30333.48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30333.48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29564.25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29564.25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71.099999999999994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30333.48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30333.48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25672</v>
      </c>
      <c r="F12903" s="7" t="s">
        <v>31</v>
      </c>
      <c r="G12903" s="8">
        <v>1.7</v>
      </c>
      <c r="H12903" s="9">
        <v>1.465E-2</v>
      </c>
      <c r="I12903" s="10">
        <v>13296.96</v>
      </c>
      <c r="J12903" s="11"/>
      <c r="K12903" s="7"/>
      <c r="L12903" s="12">
        <v>30</v>
      </c>
      <c r="M12903" s="11"/>
      <c r="N12903" s="38">
        <f>I12903*(100-$B$4)*(100-$B$5)/10000</f>
        <v>13296.96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25673</v>
      </c>
      <c r="B12904" s="7" t="s">
        <v>25674</v>
      </c>
      <c r="C12904" s="7" t="s">
        <v>28</v>
      </c>
      <c r="D12904" s="7" t="s">
        <v>29</v>
      </c>
      <c r="E12904" s="7" t="s">
        <v>25675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25676</v>
      </c>
      <c r="B12905" s="7" t="s">
        <v>25677</v>
      </c>
      <c r="C12905" s="7" t="s">
        <v>28</v>
      </c>
      <c r="D12905" s="7" t="s">
        <v>29</v>
      </c>
      <c r="E12905" s="7" t="s">
        <v>532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3092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7298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16611.849999999999</v>
      </c>
      <c r="J12917" s="11"/>
      <c r="K12917" s="7"/>
      <c r="L12917" s="12">
        <v>30</v>
      </c>
      <c r="M12917" s="11"/>
      <c r="N12917" s="38">
        <f>I12917*(100-$B$4)*(100-$B$5)/10000</f>
        <v>16611.849999999999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25709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25710</v>
      </c>
      <c r="B12919" s="7" t="s">
        <v>25711</v>
      </c>
      <c r="C12919" s="7" t="s">
        <v>25705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3.25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16202.12</v>
      </c>
      <c r="J12926" s="11"/>
      <c r="K12926" s="7"/>
      <c r="L12926" s="12">
        <v>20</v>
      </c>
      <c r="M12926" s="11"/>
      <c r="N12926" s="38">
        <f>I12926*(100-$B$4)*(100-$B$5)/10000</f>
        <v>16202.12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3.3849999999999998</v>
      </c>
      <c r="H12927" s="9">
        <v>1.465E-2</v>
      </c>
      <c r="I12927" s="10">
        <v>17207.740000000002</v>
      </c>
      <c r="J12927" s="11"/>
      <c r="K12927" s="7"/>
      <c r="L12927" s="12">
        <v>30</v>
      </c>
      <c r="M12927" s="11"/>
      <c r="N12927" s="38">
        <f>I12927*(100-$B$4)*(100-$B$5)/10000</f>
        <v>17207.740000000002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25729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25729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25740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25743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10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25758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27251.62</v>
      </c>
      <c r="J12943" s="11"/>
      <c r="K12943" s="7"/>
      <c r="L12943" s="12">
        <v>30</v>
      </c>
      <c r="M12943" s="11"/>
      <c r="N12943" s="38">
        <f>I12943*(100-$B$4)*(100-$B$5)/10000</f>
        <v>27251.62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26258.6</v>
      </c>
      <c r="J12945" s="11"/>
      <c r="K12945" s="7"/>
      <c r="L12945" s="12">
        <v>30</v>
      </c>
      <c r="M12945" s="11"/>
      <c r="N12945" s="38">
        <f>I12945*(100-$B$4)*(100-$B$5)/10000</f>
        <v>26258.6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0.06</v>
      </c>
      <c r="H12948" s="9">
        <v>2.5399999999999999E-4</v>
      </c>
      <c r="I12948" s="13">
        <v>353.01</v>
      </c>
      <c r="J12948" s="11"/>
      <c r="K12948" s="7"/>
      <c r="L12948" s="12">
        <v>15</v>
      </c>
      <c r="M12948" s="11"/>
      <c r="N12948" s="38">
        <f>I12948*(100-$B$4)*(100-$B$5)/10000</f>
        <v>353.01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6.5000000000000002E-2</v>
      </c>
      <c r="H12949" s="9">
        <v>3.9100000000000002E-4</v>
      </c>
      <c r="I12949" s="13">
        <v>470.4</v>
      </c>
      <c r="J12949" s="11"/>
      <c r="K12949" s="7"/>
      <c r="L12949" s="12">
        <v>15</v>
      </c>
      <c r="M12949" s="11"/>
      <c r="N12949" s="38">
        <f>I12949*(100-$B$4)*(100-$B$5)/10000</f>
        <v>470.4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0.05</v>
      </c>
      <c r="H12950" s="9">
        <v>1.66E-4</v>
      </c>
      <c r="I12950" s="13">
        <v>235.24</v>
      </c>
      <c r="J12950" s="11"/>
      <c r="K12950" s="7"/>
      <c r="L12950" s="12">
        <v>15</v>
      </c>
      <c r="M12950" s="11"/>
      <c r="N12950" s="38">
        <f>I12950*(100-$B$4)*(100-$B$5)/10000</f>
        <v>235.24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11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1.2999999999999999E-2</v>
      </c>
      <c r="H12951" s="9">
        <v>4.95E-4</v>
      </c>
      <c r="I12951" s="13">
        <v>446.87</v>
      </c>
      <c r="J12951" s="12">
        <v>55</v>
      </c>
      <c r="K12951" s="7"/>
      <c r="L12951" s="12">
        <v>15</v>
      </c>
      <c r="M12951" s="11"/>
      <c r="N12951" s="38">
        <f>I12951*(100-$B$4)*(100-$B$5)/10000</f>
        <v>446.87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3.2000000000000001E-2</v>
      </c>
      <c r="H12952" s="9">
        <v>7.2000000000000002E-5</v>
      </c>
      <c r="I12952" s="13">
        <v>235.24</v>
      </c>
      <c r="J12952" s="12">
        <v>20</v>
      </c>
      <c r="K12952" s="7"/>
      <c r="L12952" s="12">
        <v>15</v>
      </c>
      <c r="M12952" s="11"/>
      <c r="N12952" s="38">
        <f>I12952*(100-$B$4)*(100-$B$5)/10000</f>
        <v>235.24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8383</v>
      </c>
      <c r="F12955" s="7" t="s">
        <v>31</v>
      </c>
      <c r="G12955" s="8">
        <v>1.9</v>
      </c>
      <c r="H12955" s="9">
        <v>8.8000000000000005E-3</v>
      </c>
      <c r="I12955" s="10">
        <v>12199.27</v>
      </c>
      <c r="J12955" s="11"/>
      <c r="K12955" s="7"/>
      <c r="L12955" s="12">
        <v>15</v>
      </c>
      <c r="M12955" s="11"/>
      <c r="N12955" s="38">
        <f>I12955*(100-$B$4)*(100-$B$5)/10000</f>
        <v>12199.27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35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2003</v>
      </c>
      <c r="F12957" s="7" t="s">
        <v>31</v>
      </c>
      <c r="G12957" s="8">
        <v>1.92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7902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2810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35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6870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6756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331</v>
      </c>
      <c r="F12963" s="7" t="s">
        <v>31</v>
      </c>
      <c r="G12963" s="8">
        <v>1.93</v>
      </c>
      <c r="H12963" s="9">
        <v>8.8000000000000005E-3</v>
      </c>
      <c r="I12963" s="10">
        <v>12199.27</v>
      </c>
      <c r="J12963" s="11"/>
      <c r="K12963" s="7"/>
      <c r="L12963" s="12">
        <v>15</v>
      </c>
      <c r="M12963" s="11"/>
      <c r="N12963" s="38">
        <f>I12963*(100-$B$4)*(100-$B$5)/10000</f>
        <v>12199.27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6332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24535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2065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21475</v>
      </c>
      <c r="F12969" s="7" t="s">
        <v>31</v>
      </c>
      <c r="G12969" s="8">
        <v>1.97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6332</v>
      </c>
      <c r="F12971" s="7" t="s">
        <v>31</v>
      </c>
      <c r="G12971" s="8">
        <v>1.9</v>
      </c>
      <c r="H12971" s="9">
        <v>8.8000000000000005E-3</v>
      </c>
      <c r="I12971" s="10">
        <v>12199.27</v>
      </c>
      <c r="J12971" s="11"/>
      <c r="K12971" s="7"/>
      <c r="L12971" s="12">
        <v>15</v>
      </c>
      <c r="M12971" s="11"/>
      <c r="N12971" s="38">
        <f>I12971*(100-$B$4)*(100-$B$5)/10000</f>
        <v>12199.27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25835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8454</v>
      </c>
      <c r="D12973" s="7" t="s">
        <v>35</v>
      </c>
      <c r="E12973" s="7" t="s">
        <v>9304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25838</v>
      </c>
      <c r="B12974" s="7" t="s">
        <v>25839</v>
      </c>
      <c r="C12974" s="7" t="s">
        <v>8454</v>
      </c>
      <c r="D12974" s="7" t="s">
        <v>35</v>
      </c>
      <c r="E12974" s="7" t="s">
        <v>25835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2810</v>
      </c>
      <c r="F12975" s="7" t="s">
        <v>31</v>
      </c>
      <c r="G12975" s="8">
        <v>1.9</v>
      </c>
      <c r="H12975" s="9">
        <v>8.8000000000000005E-3</v>
      </c>
      <c r="I12975" s="10">
        <v>12199.27</v>
      </c>
      <c r="J12975" s="11"/>
      <c r="K12975" s="7"/>
      <c r="L12975" s="12">
        <v>15</v>
      </c>
      <c r="M12975" s="11"/>
      <c r="N12975" s="38">
        <f>I12975*(100-$B$4)*(100-$B$5)/10000</f>
        <v>12199.27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1432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2035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21225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6332</v>
      </c>
      <c r="F12979" s="7" t="s">
        <v>31</v>
      </c>
      <c r="G12979" s="8">
        <v>1.9650000000000001</v>
      </c>
      <c r="H12979" s="9">
        <v>8.8000000000000005E-3</v>
      </c>
      <c r="I12979" s="10">
        <v>12199.27</v>
      </c>
      <c r="J12979" s="11"/>
      <c r="K12979" s="7"/>
      <c r="L12979" s="12">
        <v>15</v>
      </c>
      <c r="M12979" s="11"/>
      <c r="N12979" s="38">
        <f>I12979*(100-$B$4)*(100-$B$5)/10000</f>
        <v>12199.27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6332</v>
      </c>
      <c r="F12980" s="7" t="s">
        <v>31</v>
      </c>
      <c r="G12980" s="8">
        <v>1.97</v>
      </c>
      <c r="H12980" s="9">
        <v>8.8000000000000005E-3</v>
      </c>
      <c r="I12980" s="10">
        <v>12199.27</v>
      </c>
      <c r="J12980" s="11"/>
      <c r="K12980" s="7"/>
      <c r="L12980" s="12">
        <v>15</v>
      </c>
      <c r="M12980" s="11"/>
      <c r="N12980" s="38">
        <f>I12980*(100-$B$4)*(100-$B$5)/10000</f>
        <v>12199.27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7689</v>
      </c>
      <c r="F12981" s="7" t="s">
        <v>31</v>
      </c>
      <c r="G12981" s="8">
        <v>2.0049999999999999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21225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2030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9304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35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6870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7902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6870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702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2003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7298</v>
      </c>
      <c r="F12993" s="7" t="s">
        <v>31</v>
      </c>
      <c r="G12993" s="8">
        <v>2.8250000000000002</v>
      </c>
      <c r="H12993" s="9">
        <v>1.2149999999999999E-2</v>
      </c>
      <c r="I12993" s="10">
        <v>15564.56</v>
      </c>
      <c r="J12993" s="11"/>
      <c r="K12993" s="7"/>
      <c r="L12993" s="12">
        <v>15</v>
      </c>
      <c r="M12993" s="11"/>
      <c r="N12993" s="38">
        <f>I12993*(100-$B$4)*(100-$B$5)/10000</f>
        <v>15564.56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713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331</v>
      </c>
      <c r="F12995" s="7" t="s">
        <v>31</v>
      </c>
      <c r="G12995" s="8">
        <v>2.79</v>
      </c>
      <c r="H12995" s="9">
        <v>1.2149999999999999E-2</v>
      </c>
      <c r="I12995" s="10">
        <v>15564.56</v>
      </c>
      <c r="J12995" s="11"/>
      <c r="K12995" s="7"/>
      <c r="L12995" s="12">
        <v>5</v>
      </c>
      <c r="M12995" s="11"/>
      <c r="N12995" s="38">
        <f>I12995*(100-$B$4)*(100-$B$5)/10000</f>
        <v>15564.56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35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2810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6332</v>
      </c>
      <c r="F12997" s="7" t="s">
        <v>31</v>
      </c>
      <c r="G12997" s="8">
        <v>2.79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6756</v>
      </c>
      <c r="F12998" s="7" t="s">
        <v>31</v>
      </c>
      <c r="G12998" s="8">
        <v>2.58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21475</v>
      </c>
      <c r="F12999" s="7" t="s">
        <v>31</v>
      </c>
      <c r="G12999" s="8">
        <v>2.8149999999999999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21475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35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702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2035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21225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2810</v>
      </c>
      <c r="F13005" s="7" t="s">
        <v>31</v>
      </c>
      <c r="G13005" s="8">
        <v>2.5</v>
      </c>
      <c r="H13005" s="9">
        <v>1.0125E-2</v>
      </c>
      <c r="I13005" s="10">
        <v>15564.56</v>
      </c>
      <c r="J13005" s="11"/>
      <c r="K13005" s="7"/>
      <c r="L13005" s="12">
        <v>15</v>
      </c>
      <c r="M13005" s="11"/>
      <c r="N13005" s="38">
        <f>I13005*(100-$B$4)*(100-$B$5)/10000</f>
        <v>15564.56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35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9426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9304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8794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352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9200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8794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21225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8794</v>
      </c>
      <c r="F13016" s="7" t="s">
        <v>31</v>
      </c>
      <c r="G13016" s="8">
        <v>2.5</v>
      </c>
      <c r="H13016" s="9">
        <v>1.2149999999999999E-2</v>
      </c>
      <c r="I13016" s="10">
        <v>15564.56</v>
      </c>
      <c r="J13016" s="11"/>
      <c r="K13016" s="7"/>
      <c r="L13016" s="12">
        <v>15</v>
      </c>
      <c r="M13016" s="11"/>
      <c r="N13016" s="38">
        <f>I13016*(100-$B$4)*(100-$B$5)/10000</f>
        <v>15564.56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35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25925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8534</v>
      </c>
      <c r="D13018" s="7" t="s">
        <v>35</v>
      </c>
      <c r="E13018" s="7" t="s">
        <v>8833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10960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25925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7879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15614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1509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15614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10070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2035</v>
      </c>
      <c r="F13026" s="7" t="s">
        <v>31</v>
      </c>
      <c r="G13026" s="8">
        <v>2.875</v>
      </c>
      <c r="H13026" s="9">
        <v>1.2149999999999999E-2</v>
      </c>
      <c r="I13026" s="10">
        <v>15564.56</v>
      </c>
      <c r="J13026" s="11"/>
      <c r="K13026" s="7"/>
      <c r="L13026" s="12">
        <v>15</v>
      </c>
      <c r="M13026" s="11"/>
      <c r="N13026" s="38">
        <f>I13026*(100-$B$4)*(100-$B$5)/10000</f>
        <v>15564.56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7879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7882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35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1432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6870</v>
      </c>
      <c r="F13033" s="7" t="s">
        <v>31</v>
      </c>
      <c r="G13033" s="8">
        <v>3.2650000000000001</v>
      </c>
      <c r="H13033" s="9">
        <v>1.4579999999999999E-2</v>
      </c>
      <c r="I13033" s="10">
        <v>17983.41</v>
      </c>
      <c r="J13033" s="11"/>
      <c r="K13033" s="7"/>
      <c r="L13033" s="12">
        <v>15</v>
      </c>
      <c r="M13033" s="11"/>
      <c r="N13033" s="38">
        <f>I13033*(100-$B$4)*(100-$B$5)/10000</f>
        <v>17983.41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9304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2030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6332</v>
      </c>
      <c r="F13036" s="7" t="s">
        <v>31</v>
      </c>
      <c r="G13036" s="8">
        <v>3.25</v>
      </c>
      <c r="H13036" s="9">
        <v>1.4579999999999999E-2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352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352</v>
      </c>
      <c r="F13038" s="7" t="s">
        <v>31</v>
      </c>
      <c r="G13038" s="8">
        <v>3.0550000000000002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8794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3.37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7689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35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2030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352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9304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25925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15614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352</v>
      </c>
      <c r="F13050" s="7" t="s">
        <v>31</v>
      </c>
      <c r="G13050" s="8">
        <v>3.1</v>
      </c>
      <c r="H13050" s="9">
        <v>1.4579999999999999E-2</v>
      </c>
      <c r="I13050" s="10">
        <v>17983.41</v>
      </c>
      <c r="J13050" s="11"/>
      <c r="K13050" s="7"/>
      <c r="L13050" s="12">
        <v>15</v>
      </c>
      <c r="M13050" s="11"/>
      <c r="N13050" s="38">
        <f>I13050*(100-$B$4)*(100-$B$5)/10000</f>
        <v>17983.41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20814</v>
      </c>
      <c r="F13051" s="7" t="s">
        <v>31</v>
      </c>
      <c r="G13051" s="8">
        <v>3.33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10070</v>
      </c>
      <c r="F13052" s="7" t="s">
        <v>31</v>
      </c>
      <c r="G13052" s="8">
        <v>3.37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25709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10070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10070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15679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10025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15679</v>
      </c>
      <c r="F13060" s="7" t="s">
        <v>31</v>
      </c>
      <c r="G13060" s="8">
        <v>3.2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26009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35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8943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26016</v>
      </c>
      <c r="B13063" s="7" t="s">
        <v>26017</v>
      </c>
      <c r="C13063" s="7" t="s">
        <v>7784</v>
      </c>
      <c r="D13063" s="7" t="s">
        <v>29</v>
      </c>
      <c r="E13063" s="7" t="s">
        <v>8833</v>
      </c>
      <c r="F13063" s="7" t="s">
        <v>31</v>
      </c>
      <c r="G13063" s="8">
        <v>3.38</v>
      </c>
      <c r="H13063" s="9">
        <v>1.4579999999999999E-2</v>
      </c>
      <c r="I13063" s="10">
        <v>17983.41</v>
      </c>
      <c r="J13063" s="11"/>
      <c r="K13063" s="7"/>
      <c r="L13063" s="12">
        <v>15</v>
      </c>
      <c r="M13063" s="11"/>
      <c r="N13063" s="38">
        <f>I13063*(100-$B$4)*(100-$B$5)/10000</f>
        <v>17983.41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7784</v>
      </c>
      <c r="D13064" s="7" t="s">
        <v>29</v>
      </c>
      <c r="E13064" s="7" t="s">
        <v>26020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8943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26020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35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9866</v>
      </c>
      <c r="F13073" s="7" t="s">
        <v>31</v>
      </c>
      <c r="G13073" s="8">
        <v>4.46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23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9866</v>
      </c>
      <c r="F13074" s="7" t="s">
        <v>31</v>
      </c>
      <c r="G13074" s="8">
        <v>4.16</v>
      </c>
      <c r="H13074" s="9">
        <v>1.992E-2</v>
      </c>
      <c r="I13074" s="10">
        <v>22092.080000000002</v>
      </c>
      <c r="J13074" s="12">
        <v>1</v>
      </c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7788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26050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26051</v>
      </c>
      <c r="B13079" s="7" t="s">
        <v>26052</v>
      </c>
      <c r="C13079" s="7" t="s">
        <v>113</v>
      </c>
      <c r="D13079" s="7" t="s">
        <v>29</v>
      </c>
      <c r="E13079" s="7" t="s">
        <v>7788</v>
      </c>
      <c r="F13079" s="7" t="s">
        <v>31</v>
      </c>
      <c r="G13079" s="8">
        <v>4.0999999999999996</v>
      </c>
      <c r="H13079" s="9">
        <v>1.992E-2</v>
      </c>
      <c r="I13079" s="10">
        <v>22092.080000000002</v>
      </c>
      <c r="J13079" s="11"/>
      <c r="K13079" s="7"/>
      <c r="L13079" s="12">
        <v>15</v>
      </c>
      <c r="M13079" s="11"/>
      <c r="N13079" s="38">
        <f>I13079*(100-$B$4)*(100-$B$5)/10000</f>
        <v>22092.080000000002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11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0.154</v>
      </c>
      <c r="H13084" s="9">
        <v>2.7700000000000001E-4</v>
      </c>
      <c r="I13084" s="10">
        <v>1765.88</v>
      </c>
      <c r="J13084" s="12">
        <v>2</v>
      </c>
      <c r="K13084" s="7"/>
      <c r="L13084" s="12">
        <v>7</v>
      </c>
      <c r="M13084" s="11"/>
      <c r="N13084" s="38">
        <f>I13084*(100-$B$4)*(100-$B$5)/10000</f>
        <v>1765.88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23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0.2</v>
      </c>
      <c r="H13085" s="9">
        <v>2.0000000000000001E-4</v>
      </c>
      <c r="I13085" s="10">
        <v>2014.94</v>
      </c>
      <c r="J13085" s="11"/>
      <c r="K13085" s="7"/>
      <c r="L13085" s="12">
        <v>7</v>
      </c>
      <c r="M13085" s="11"/>
      <c r="N13085" s="38">
        <f>I13085*(100-$B$4)*(100-$B$5)/10000</f>
        <v>2014.94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7902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7902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25835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25835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9304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9304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9304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7902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1"/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2">
        <v>33</v>
      </c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47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9304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20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9304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9304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352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9304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352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349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47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35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7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1146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1146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1146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1146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1146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1146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11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31</v>
      </c>
      <c r="G13222" s="8">
        <v>1.0999999999999999E-2</v>
      </c>
      <c r="H13222" s="9">
        <v>2.4000000000000001E-5</v>
      </c>
      <c r="I13222" s="13">
        <v>225.15</v>
      </c>
      <c r="J13222" s="11"/>
      <c r="K13222" s="7"/>
      <c r="L13222" s="12">
        <v>7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35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53</v>
      </c>
      <c r="G13223" s="8">
        <v>0.185</v>
      </c>
      <c r="H13223" s="9">
        <v>2.1100000000000001E-4</v>
      </c>
      <c r="I13223" s="13">
        <v>225.15</v>
      </c>
      <c r="J13223" s="11"/>
      <c r="K13223" s="7"/>
      <c r="L13223" s="12">
        <v>30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</v>
      </c>
      <c r="H13224" s="9">
        <v>1.9799999999999999E-4</v>
      </c>
      <c r="I13224" s="13">
        <v>225.15</v>
      </c>
      <c r="J13224" s="12">
        <v>46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0.184</v>
      </c>
      <c r="H13225" s="9">
        <v>1.84E-4</v>
      </c>
      <c r="I13225" s="13">
        <v>225.15</v>
      </c>
      <c r="J13225" s="12">
        <v>1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0.182</v>
      </c>
      <c r="H13226" s="9">
        <v>1.8699999999999999E-4</v>
      </c>
      <c r="I13226" s="13">
        <v>225.15</v>
      </c>
      <c r="J13226" s="12">
        <v>24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2">
        <v>8</v>
      </c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1"/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79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79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79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79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25709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25709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25709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25709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25709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25709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25709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25709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5.6306000000000002E-2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6606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24461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6606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24461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24461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25835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7902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7902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25835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25835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7902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2030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2030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6756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44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2258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7298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2">
        <v>2</v>
      </c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24535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7298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24535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59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24535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47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7298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24535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7298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7298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24535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7298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24535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10960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13200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7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10960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59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13200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15614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1"/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26611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2">
        <v>9</v>
      </c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26611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15614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26611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26611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35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53</v>
      </c>
      <c r="G13386" s="8">
        <v>0.151</v>
      </c>
      <c r="H13386" s="9">
        <v>0</v>
      </c>
      <c r="I13386" s="10">
        <v>1099.4000000000001</v>
      </c>
      <c r="J13386" s="11"/>
      <c r="K13386" s="7"/>
      <c r="L13386" s="12">
        <v>15</v>
      </c>
      <c r="M13386" s="11"/>
      <c r="N13386" s="38">
        <f>I13386*(100-$B$4)*(100-$B$5)/10000</f>
        <v>1099.4000000000001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11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0.18</v>
      </c>
      <c r="H13387" s="9">
        <v>1.44E-4</v>
      </c>
      <c r="I13387" s="13">
        <v>506.21</v>
      </c>
      <c r="J13387" s="12">
        <v>6</v>
      </c>
      <c r="K13387" s="7"/>
      <c r="L13387" s="12">
        <v>15</v>
      </c>
      <c r="M13387" s="11"/>
      <c r="N13387" s="38">
        <f>I13387*(100-$B$4)*(100-$B$5)/10000</f>
        <v>506.21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0.06</v>
      </c>
      <c r="H13388" s="9">
        <v>5.71E-4</v>
      </c>
      <c r="I13388" s="13">
        <v>226.94</v>
      </c>
      <c r="J13388" s="11"/>
      <c r="K13388" s="7"/>
      <c r="L13388" s="12">
        <v>15</v>
      </c>
      <c r="M13388" s="11"/>
      <c r="N13388" s="38">
        <f>I13388*(100-$B$4)*(100-$B$5)/10000</f>
        <v>226.94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11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9.5000000000000001E-2</v>
      </c>
      <c r="H13389" s="9">
        <v>1.6200000000000001E-4</v>
      </c>
      <c r="I13389" s="13">
        <v>479.57</v>
      </c>
      <c r="J13389" s="11"/>
      <c r="K13389" s="7"/>
      <c r="L13389" s="12">
        <v>15</v>
      </c>
      <c r="M13389" s="11"/>
      <c r="N13389" s="38">
        <f>I13389*(100-$B$4)*(100-$B$5)/10000</f>
        <v>479.57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5.2999999999999999E-2</v>
      </c>
      <c r="H13390" s="9">
        <v>8.8999999999999995E-4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23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0.06</v>
      </c>
      <c r="H13391" s="9">
        <v>5.0000000000000001E-4</v>
      </c>
      <c r="I13391" s="13">
        <v>214.99</v>
      </c>
      <c r="J13391" s="11"/>
      <c r="K13391" s="7"/>
      <c r="L13391" s="12">
        <v>15</v>
      </c>
      <c r="M13391" s="11"/>
      <c r="N13391" s="38">
        <f>I13391*(100-$B$4)*(100-$B$5)/10000</f>
        <v>214.99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4.5999999999999999E-2</v>
      </c>
      <c r="H13399" s="9">
        <v>3.4600000000000001E-4</v>
      </c>
      <c r="I13399" s="13">
        <v>326.39</v>
      </c>
      <c r="J13399" s="12">
        <v>526</v>
      </c>
      <c r="K13399" s="7"/>
      <c r="L13399" s="12">
        <v>7</v>
      </c>
      <c r="M13399" s="11"/>
      <c r="N13399" s="38">
        <f>I13399*(100-$B$4)*(100-$B$5)/10000</f>
        <v>326.39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158</v>
      </c>
      <c r="F13401" s="7" t="s">
        <v>31</v>
      </c>
      <c r="G13401" s="8">
        <v>2.7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5774</v>
      </c>
      <c r="F13402" s="7" t="s">
        <v>31</v>
      </c>
      <c r="G13402" s="8">
        <v>2.5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234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7202</v>
      </c>
      <c r="F13412" s="7" t="s">
        <v>31</v>
      </c>
      <c r="G13412" s="8">
        <v>2.16</v>
      </c>
      <c r="H13412" s="9">
        <v>1.3729999999999999E-2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439</v>
      </c>
      <c r="F13413" s="7" t="s">
        <v>31</v>
      </c>
      <c r="G13413" s="8">
        <v>2.16</v>
      </c>
      <c r="H13413" s="9">
        <v>1.1439E-2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24535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40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7202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25835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9304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35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58</v>
      </c>
      <c r="F13439" s="7" t="s">
        <v>31</v>
      </c>
      <c r="G13439" s="8">
        <v>0.32400000000000001</v>
      </c>
      <c r="H13439" s="9">
        <v>6.69E-4</v>
      </c>
      <c r="I13439" s="10">
        <v>9856.5499999999993</v>
      </c>
      <c r="J13439" s="11"/>
      <c r="K13439" s="7"/>
      <c r="L13439" s="11"/>
      <c r="M13439" s="11"/>
      <c r="N13439" s="38">
        <f>I13439*(100-$B$4)*(100-$B$5)/10000</f>
        <v>9856.5499999999993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26733</v>
      </c>
      <c r="B13440" s="7" t="s">
        <v>26734</v>
      </c>
      <c r="C13440" s="7" t="s">
        <v>57</v>
      </c>
      <c r="D13440" s="7" t="s">
        <v>35</v>
      </c>
      <c r="E13440" s="7" t="s">
        <v>26735</v>
      </c>
      <c r="F13440" s="7" t="s">
        <v>31</v>
      </c>
      <c r="G13440" s="8">
        <v>0.32400000000000001</v>
      </c>
      <c r="H13440" s="9">
        <v>6.69E-4</v>
      </c>
      <c r="I13440" s="10">
        <v>6217.21</v>
      </c>
      <c r="J13440" s="11"/>
      <c r="K13440" s="7"/>
      <c r="L13440" s="11"/>
      <c r="M13440" s="11"/>
      <c r="N13440" s="38">
        <f>I13440*(100-$B$4)*(100-$B$5)/10000</f>
        <v>6217.21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26735</v>
      </c>
      <c r="F13441" s="7" t="s">
        <v>31</v>
      </c>
      <c r="G13441" s="8">
        <v>0.32400000000000001</v>
      </c>
      <c r="H13441" s="9">
        <v>6.69E-4</v>
      </c>
      <c r="I13441" s="10">
        <v>6217.21</v>
      </c>
      <c r="J13441" s="11"/>
      <c r="K13441" s="7"/>
      <c r="L13441" s="11"/>
      <c r="M13441" s="11"/>
      <c r="N13441" s="38">
        <f>I13441*(100-$B$4)*(100-$B$5)/10000</f>
        <v>6217.21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47.1" customHeight="1" outlineLevel="5" x14ac:dyDescent="0.2">
      <c r="A13442" s="6" t="s">
        <v>26738</v>
      </c>
      <c r="B13442" s="7" t="s">
        <v>26739</v>
      </c>
      <c r="C13442" s="7" t="s">
        <v>57</v>
      </c>
      <c r="D13442" s="7" t="s">
        <v>35</v>
      </c>
      <c r="E13442" s="7" t="s">
        <v>26740</v>
      </c>
      <c r="F13442" s="7" t="s">
        <v>31</v>
      </c>
      <c r="G13442" s="8">
        <v>0.45</v>
      </c>
      <c r="H13442" s="9">
        <v>3.8400000000000001E-4</v>
      </c>
      <c r="I13442" s="10">
        <v>3487.7</v>
      </c>
      <c r="J13442" s="11"/>
      <c r="K13442" s="7"/>
      <c r="L13442" s="11"/>
      <c r="M13442" s="11"/>
      <c r="N13442" s="38">
        <f>I13442*(100-$B$4)*(100-$B$5)/10000</f>
        <v>3487.7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58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26743</v>
      </c>
      <c r="B13444" s="7" t="s">
        <v>26744</v>
      </c>
      <c r="C13444" s="7" t="s">
        <v>57</v>
      </c>
      <c r="D13444" s="7" t="s">
        <v>35</v>
      </c>
      <c r="E13444" s="7" t="s">
        <v>26745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26740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26750</v>
      </c>
      <c r="F13446" s="7" t="s">
        <v>31</v>
      </c>
      <c r="G13446" s="8">
        <v>0.32400000000000001</v>
      </c>
      <c r="H13446" s="9">
        <v>6.69E-4</v>
      </c>
      <c r="I13446" s="10">
        <v>7885.24</v>
      </c>
      <c r="J13446" s="11"/>
      <c r="K13446" s="7"/>
      <c r="L13446" s="11"/>
      <c r="M13446" s="11"/>
      <c r="N13446" s="38">
        <f>I13446*(100-$B$4)*(100-$B$5)/10000</f>
        <v>7885.24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26751</v>
      </c>
      <c r="B13447" s="7" t="s">
        <v>26752</v>
      </c>
      <c r="C13447" s="7" t="s">
        <v>57</v>
      </c>
      <c r="D13447" s="7" t="s">
        <v>35</v>
      </c>
      <c r="E13447" s="7" t="s">
        <v>26740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26735</v>
      </c>
      <c r="F13448" s="7" t="s">
        <v>31</v>
      </c>
      <c r="G13448" s="8">
        <v>0.32400000000000001</v>
      </c>
      <c r="H13448" s="9">
        <v>6.69E-4</v>
      </c>
      <c r="I13448" s="10">
        <v>6672.13</v>
      </c>
      <c r="J13448" s="11"/>
      <c r="K13448" s="7"/>
      <c r="L13448" s="11"/>
      <c r="M13448" s="11"/>
      <c r="N13448" s="38">
        <f>I13448*(100-$B$4)*(100-$B$5)/10000</f>
        <v>6672.13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58</v>
      </c>
      <c r="F13449" s="7" t="s">
        <v>31</v>
      </c>
      <c r="G13449" s="8">
        <v>0.32400000000000001</v>
      </c>
      <c r="H13449" s="9">
        <v>6.69E-4</v>
      </c>
      <c r="I13449" s="10">
        <v>9856.5499999999993</v>
      </c>
      <c r="J13449" s="11"/>
      <c r="K13449" s="7"/>
      <c r="L13449" s="11"/>
      <c r="M13449" s="11"/>
      <c r="N13449" s="38">
        <f>I13449*(100-$B$4)*(100-$B$5)/10000</f>
        <v>9856.5499999999993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26735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26740</v>
      </c>
      <c r="F13451" s="7" t="s">
        <v>31</v>
      </c>
      <c r="G13451" s="8">
        <v>0.45</v>
      </c>
      <c r="H13451" s="9">
        <v>3.8400000000000001E-4</v>
      </c>
      <c r="I13451" s="10">
        <v>3487.7</v>
      </c>
      <c r="J13451" s="11"/>
      <c r="K13451" s="7"/>
      <c r="L13451" s="11"/>
      <c r="M13451" s="11"/>
      <c r="N13451" s="38">
        <f>I13451*(100-$B$4)*(100-$B$5)/10000</f>
        <v>3487.7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26750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26745</v>
      </c>
      <c r="F13453" s="7" t="s">
        <v>31</v>
      </c>
      <c r="G13453" s="8">
        <v>0.45</v>
      </c>
      <c r="H13453" s="9">
        <v>3.8400000000000001E-4</v>
      </c>
      <c r="I13453" s="10">
        <v>7278.68</v>
      </c>
      <c r="J13453" s="11"/>
      <c r="K13453" s="7"/>
      <c r="L13453" s="11"/>
      <c r="M13453" s="11"/>
      <c r="N13453" s="38">
        <f>I13453*(100-$B$4)*(100-$B$5)/10000</f>
        <v>7278.68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26769</v>
      </c>
      <c r="F13455" s="7" t="s">
        <v>31</v>
      </c>
      <c r="G13455" s="8">
        <v>0.32400000000000001</v>
      </c>
      <c r="H13455" s="9">
        <v>6.69E-4</v>
      </c>
      <c r="I13455" s="10">
        <v>9856.5499999999993</v>
      </c>
      <c r="J13455" s="11"/>
      <c r="K13455" s="7"/>
      <c r="L13455" s="11"/>
      <c r="M13455" s="11"/>
      <c r="N13455" s="38">
        <f>I13455*(100-$B$4)*(100-$B$5)/10000</f>
        <v>9856.5499999999993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26770</v>
      </c>
      <c r="B13456" s="7" t="s">
        <v>26771</v>
      </c>
      <c r="C13456" s="7" t="s">
        <v>57</v>
      </c>
      <c r="D13456" s="7" t="s">
        <v>29</v>
      </c>
      <c r="E13456" s="7" t="s">
        <v>26740</v>
      </c>
      <c r="F13456" s="7" t="s">
        <v>31</v>
      </c>
      <c r="G13456" s="8">
        <v>0.32400000000000001</v>
      </c>
      <c r="H13456" s="9">
        <v>6.69E-4</v>
      </c>
      <c r="I13456" s="10">
        <v>6217.21</v>
      </c>
      <c r="J13456" s="11"/>
      <c r="K13456" s="7"/>
      <c r="L13456" s="11"/>
      <c r="M13456" s="11"/>
      <c r="N13456" s="38">
        <f>I13456*(100-$B$4)*(100-$B$5)/10000</f>
        <v>6217.21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58</v>
      </c>
      <c r="F13457" s="7" t="s">
        <v>31</v>
      </c>
      <c r="G13457" s="8">
        <v>0.45</v>
      </c>
      <c r="H13457" s="9">
        <v>3.8400000000000001E-4</v>
      </c>
      <c r="I13457" s="10">
        <v>3487.7</v>
      </c>
      <c r="J13457" s="11"/>
      <c r="K13457" s="7"/>
      <c r="L13457" s="11"/>
      <c r="M13457" s="11"/>
      <c r="N13457" s="38">
        <f>I13457*(100-$B$4)*(100-$B$5)/10000</f>
        <v>3487.7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26740</v>
      </c>
      <c r="F13458" s="7" t="s">
        <v>31</v>
      </c>
      <c r="G13458" s="8">
        <v>0.32400000000000001</v>
      </c>
      <c r="H13458" s="9">
        <v>6.69E-4</v>
      </c>
      <c r="I13458" s="10">
        <v>6217.21</v>
      </c>
      <c r="J13458" s="11"/>
      <c r="K13458" s="7"/>
      <c r="L13458" s="11"/>
      <c r="M13458" s="11"/>
      <c r="N13458" s="38">
        <f>I13458*(100-$B$4)*(100-$B$5)/10000</f>
        <v>6217.21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29</v>
      </c>
      <c r="E13459" s="7" t="s">
        <v>22332</v>
      </c>
      <c r="F13459" s="7" t="s">
        <v>31</v>
      </c>
      <c r="G13459" s="8">
        <v>0.45</v>
      </c>
      <c r="H13459" s="9">
        <v>3.8400000000000001E-4</v>
      </c>
      <c r="I13459" s="10">
        <v>7278.68</v>
      </c>
      <c r="J13459" s="11"/>
      <c r="K13459" s="7"/>
      <c r="L13459" s="11"/>
      <c r="M13459" s="11"/>
      <c r="N13459" s="38">
        <f>I13459*(100-$B$4)*(100-$B$5)/10000</f>
        <v>7278.68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29</v>
      </c>
      <c r="E13460" s="7" t="s">
        <v>58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29</v>
      </c>
      <c r="E13461" s="7" t="s">
        <v>26769</v>
      </c>
      <c r="F13461" s="7" t="s">
        <v>31</v>
      </c>
      <c r="G13461" s="8">
        <v>0.32400000000000001</v>
      </c>
      <c r="H13461" s="9">
        <v>6.69E-4</v>
      </c>
      <c r="I13461" s="10">
        <v>9856.5499999999993</v>
      </c>
      <c r="J13461" s="11"/>
      <c r="K13461" s="7"/>
      <c r="L13461" s="11"/>
      <c r="M13461" s="11"/>
      <c r="N13461" s="38">
        <f>I13461*(100-$B$4)*(100-$B$5)/10000</f>
        <v>9856.5499999999993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29</v>
      </c>
      <c r="E13462" s="7" t="s">
        <v>58</v>
      </c>
      <c r="F13462" s="7" t="s">
        <v>31</v>
      </c>
      <c r="G13462" s="8">
        <v>0.45</v>
      </c>
      <c r="H13462" s="9">
        <v>3.8400000000000001E-4</v>
      </c>
      <c r="I13462" s="10">
        <v>3487.7</v>
      </c>
      <c r="J13462" s="11"/>
      <c r="K13462" s="7"/>
      <c r="L13462" s="11"/>
      <c r="M13462" s="11"/>
      <c r="N13462" s="38">
        <f>I13462*(100-$B$4)*(100-$B$5)/10000</f>
        <v>3487.7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29</v>
      </c>
      <c r="E13463" s="7" t="s">
        <v>26769</v>
      </c>
      <c r="F13463" s="7" t="s">
        <v>31</v>
      </c>
      <c r="G13463" s="8">
        <v>0.32400000000000001</v>
      </c>
      <c r="H13463" s="9">
        <v>6.69E-4</v>
      </c>
      <c r="I13463" s="10">
        <v>9856.5499999999993</v>
      </c>
      <c r="J13463" s="11"/>
      <c r="K13463" s="7"/>
      <c r="L13463" s="11"/>
      <c r="M13463" s="11"/>
      <c r="N13463" s="38">
        <f>I13463*(100-$B$4)*(100-$B$5)/10000</f>
        <v>9856.5499999999993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29</v>
      </c>
      <c r="E13464" s="7" t="s">
        <v>22332</v>
      </c>
      <c r="F13464" s="7" t="s">
        <v>31</v>
      </c>
      <c r="G13464" s="8">
        <v>0.45</v>
      </c>
      <c r="H13464" s="9">
        <v>3.8400000000000001E-4</v>
      </c>
      <c r="I13464" s="10">
        <v>7278.68</v>
      </c>
      <c r="J13464" s="11"/>
      <c r="K13464" s="7"/>
      <c r="L13464" s="11"/>
      <c r="M13464" s="11"/>
      <c r="N13464" s="38">
        <f>I13464*(100-$B$4)*(100-$B$5)/10000</f>
        <v>7278.68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26740</v>
      </c>
      <c r="F13465" s="7" t="s">
        <v>31</v>
      </c>
      <c r="G13465" s="8">
        <v>0.32400000000000001</v>
      </c>
      <c r="H13465" s="9">
        <v>6.69E-4</v>
      </c>
      <c r="I13465" s="10">
        <v>6672.13</v>
      </c>
      <c r="J13465" s="11"/>
      <c r="K13465" s="7"/>
      <c r="L13465" s="11"/>
      <c r="M13465" s="11"/>
      <c r="N13465" s="38">
        <f>I13465*(100-$B$4)*(100-$B$5)/10000</f>
        <v>6672.13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26790</v>
      </c>
      <c r="B13466" s="7" t="s">
        <v>26791</v>
      </c>
      <c r="C13466" s="7" t="s">
        <v>57</v>
      </c>
      <c r="D13466" s="7" t="s">
        <v>29</v>
      </c>
      <c r="E13466" s="7" t="s">
        <v>26792</v>
      </c>
      <c r="F13466" s="7" t="s">
        <v>31</v>
      </c>
      <c r="G13466" s="8">
        <v>0.32400000000000001</v>
      </c>
      <c r="H13466" s="9">
        <v>6.69E-4</v>
      </c>
      <c r="I13466" s="10">
        <v>7885.24</v>
      </c>
      <c r="J13466" s="11"/>
      <c r="K13466" s="7"/>
      <c r="L13466" s="11"/>
      <c r="M13466" s="11"/>
      <c r="N13466" s="38">
        <f>I13466*(100-$B$4)*(100-$B$5)/10000</f>
        <v>7885.24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26740</v>
      </c>
      <c r="F13467" s="7" t="s">
        <v>31</v>
      </c>
      <c r="G13467" s="8">
        <v>0.32400000000000001</v>
      </c>
      <c r="H13467" s="9">
        <v>6.69E-4</v>
      </c>
      <c r="I13467" s="10">
        <v>6672.13</v>
      </c>
      <c r="J13467" s="11"/>
      <c r="K13467" s="7"/>
      <c r="L13467" s="11"/>
      <c r="M13467" s="11"/>
      <c r="N13467" s="38">
        <f>I13467*(100-$B$4)*(100-$B$5)/10000</f>
        <v>6672.13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26792</v>
      </c>
      <c r="F13468" s="7" t="s">
        <v>31</v>
      </c>
      <c r="G13468" s="8">
        <v>0.32400000000000001</v>
      </c>
      <c r="H13468" s="9">
        <v>6.69E-4</v>
      </c>
      <c r="I13468" s="10">
        <v>7885.24</v>
      </c>
      <c r="J13468" s="11"/>
      <c r="K13468" s="7"/>
      <c r="L13468" s="11"/>
      <c r="M13468" s="11"/>
      <c r="N13468" s="38">
        <f>I13468*(100-$B$4)*(100-$B$5)/10000</f>
        <v>7885.24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26769</v>
      </c>
      <c r="F13470" s="7" t="s">
        <v>31</v>
      </c>
      <c r="G13470" s="8">
        <v>0.32400000000000001</v>
      </c>
      <c r="H13470" s="9">
        <v>6.69E-4</v>
      </c>
      <c r="I13470" s="10">
        <v>9856.5499999999993</v>
      </c>
      <c r="J13470" s="11"/>
      <c r="K13470" s="7"/>
      <c r="L13470" s="11"/>
      <c r="M13470" s="11"/>
      <c r="N13470" s="38">
        <f>I13470*(100-$B$4)*(100-$B$5)/10000</f>
        <v>9856.5499999999993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26750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26750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0.32400000000000001</v>
      </c>
      <c r="H13480" s="9">
        <v>6.69E-4</v>
      </c>
      <c r="I13480" s="10">
        <v>5004.09</v>
      </c>
      <c r="J13480" s="11"/>
      <c r="K13480" s="7"/>
      <c r="L13480" s="11"/>
      <c r="M13480" s="11"/>
      <c r="N13480" s="38">
        <f>I13480*(100-$B$4)*(100-$B$5)/10000</f>
        <v>5004.09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26824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26821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26831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26832</v>
      </c>
      <c r="B13484" s="7" t="s">
        <v>26833</v>
      </c>
      <c r="C13484" s="7" t="s">
        <v>240</v>
      </c>
      <c r="D13484" s="7" t="s">
        <v>29</v>
      </c>
      <c r="E13484" s="7" t="s">
        <v>225</v>
      </c>
      <c r="F13484" s="7" t="s">
        <v>31</v>
      </c>
      <c r="G13484" s="8">
        <v>0.32400000000000001</v>
      </c>
      <c r="H13484" s="9">
        <v>6.69E-4</v>
      </c>
      <c r="I13484" s="10">
        <v>5004.09</v>
      </c>
      <c r="J13484" s="11"/>
      <c r="K13484" s="7"/>
      <c r="L13484" s="11"/>
      <c r="M13484" s="11"/>
      <c r="N13484" s="38">
        <f>I13484*(100-$B$4)*(100-$B$5)/10000</f>
        <v>5004.09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26831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225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26846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3601</v>
      </c>
      <c r="F13494" s="7" t="s">
        <v>31</v>
      </c>
      <c r="G13494" s="8">
        <v>0.32400000000000001</v>
      </c>
      <c r="H13494" s="9">
        <v>6.69E-4</v>
      </c>
      <c r="I13494" s="10">
        <v>6368.85</v>
      </c>
      <c r="J13494" s="11"/>
      <c r="K13494" s="7"/>
      <c r="L13494" s="11"/>
      <c r="M13494" s="11"/>
      <c r="N13494" s="38">
        <f>I13494*(100-$B$4)*(100-$B$5)/10000</f>
        <v>6368.85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380</v>
      </c>
      <c r="F13495" s="7" t="s">
        <v>31</v>
      </c>
      <c r="G13495" s="8">
        <v>0.45</v>
      </c>
      <c r="H13495" s="9">
        <v>3.8400000000000001E-4</v>
      </c>
      <c r="I13495" s="10">
        <v>9704.91</v>
      </c>
      <c r="J13495" s="11"/>
      <c r="K13495" s="7"/>
      <c r="L13495" s="11"/>
      <c r="M13495" s="11"/>
      <c r="N13495" s="38">
        <f>I13495*(100-$B$4)*(100-$B$5)/10000</f>
        <v>9704.91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26859</v>
      </c>
      <c r="F13496" s="7" t="s">
        <v>31</v>
      </c>
      <c r="G13496" s="8">
        <v>0.45</v>
      </c>
      <c r="H13496" s="9">
        <v>3.8400000000000001E-4</v>
      </c>
      <c r="I13496" s="10">
        <v>9704.91</v>
      </c>
      <c r="J13496" s="11"/>
      <c r="K13496" s="7"/>
      <c r="L13496" s="11"/>
      <c r="M13496" s="11"/>
      <c r="N13496" s="38">
        <f>I13496*(100-$B$4)*(100-$B$5)/10000</f>
        <v>9704.91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26860</v>
      </c>
      <c r="B13497" s="7" t="s">
        <v>26861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68</v>
      </c>
      <c r="D13498" s="7" t="s">
        <v>29</v>
      </c>
      <c r="E13498" s="7" t="s">
        <v>26859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68</v>
      </c>
      <c r="D13499" s="7" t="s">
        <v>29</v>
      </c>
      <c r="E13499" s="7" t="s">
        <v>380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65</v>
      </c>
      <c r="F13500" s="7" t="s">
        <v>31</v>
      </c>
      <c r="G13500" s="8">
        <v>0.32400000000000001</v>
      </c>
      <c r="H13500" s="9">
        <v>6.69E-4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380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65</v>
      </c>
      <c r="F13502" s="7" t="s">
        <v>31</v>
      </c>
      <c r="G13502" s="8">
        <v>0.32400000000000001</v>
      </c>
      <c r="H13502" s="9">
        <v>6.69E-4</v>
      </c>
      <c r="I13502" s="10">
        <v>6368.85</v>
      </c>
      <c r="J13502" s="11"/>
      <c r="K13502" s="7"/>
      <c r="L13502" s="11"/>
      <c r="M13502" s="11"/>
      <c r="N13502" s="38">
        <f>I13502*(100-$B$4)*(100-$B$5)/10000</f>
        <v>6368.85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158</v>
      </c>
      <c r="F13507" s="7" t="s">
        <v>31</v>
      </c>
      <c r="G13507" s="8">
        <v>0.32400000000000001</v>
      </c>
      <c r="H13507" s="9">
        <v>6.69E-4</v>
      </c>
      <c r="I13507" s="10">
        <v>7885.24</v>
      </c>
      <c r="J13507" s="11"/>
      <c r="K13507" s="7"/>
      <c r="L13507" s="11"/>
      <c r="M13507" s="11"/>
      <c r="N13507" s="38">
        <f>I13507*(100-$B$4)*(100-$B$5)/10000</f>
        <v>7885.24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26811</v>
      </c>
      <c r="F13508" s="7" t="s">
        <v>31</v>
      </c>
      <c r="G13508" s="8">
        <v>0.32400000000000001</v>
      </c>
      <c r="H13508" s="9">
        <v>6.69E-4</v>
      </c>
      <c r="I13508" s="10">
        <v>12434.42</v>
      </c>
      <c r="J13508" s="11"/>
      <c r="K13508" s="7"/>
      <c r="L13508" s="11"/>
      <c r="M13508" s="11"/>
      <c r="N13508" s="38">
        <f>I13508*(100-$B$4)*(100-$B$5)/10000</f>
        <v>12434.42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241</v>
      </c>
      <c r="F13512" s="7" t="s">
        <v>31</v>
      </c>
      <c r="G13512" s="8">
        <v>0.45</v>
      </c>
      <c r="H13512" s="9">
        <v>3.8400000000000001E-4</v>
      </c>
      <c r="I13512" s="10">
        <v>5459.01</v>
      </c>
      <c r="J13512" s="11"/>
      <c r="K13512" s="7"/>
      <c r="L13512" s="11"/>
      <c r="M13512" s="11"/>
      <c r="N13512" s="38">
        <f>I13512*(100-$B$4)*(100-$B$5)/10000</f>
        <v>5459.01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12434.42</v>
      </c>
      <c r="J13513" s="11"/>
      <c r="K13513" s="7"/>
      <c r="L13513" s="11"/>
      <c r="M13513" s="11"/>
      <c r="N13513" s="38">
        <f>I13513*(100-$B$4)*(100-$B$5)/10000</f>
        <v>12434.42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398</v>
      </c>
      <c r="F13514" s="7" t="s">
        <v>31</v>
      </c>
      <c r="G13514" s="8">
        <v>0.45</v>
      </c>
      <c r="H13514" s="9">
        <v>3.8400000000000001E-4</v>
      </c>
      <c r="I13514" s="10">
        <v>5459.01</v>
      </c>
      <c r="J13514" s="11"/>
      <c r="K13514" s="7"/>
      <c r="L13514" s="11"/>
      <c r="M13514" s="11"/>
      <c r="N13514" s="38">
        <f>I13514*(100-$B$4)*(100-$B$5)/10000</f>
        <v>5459.01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26896</v>
      </c>
      <c r="B13515" s="7" t="s">
        <v>26897</v>
      </c>
      <c r="C13515" s="7" t="s">
        <v>72</v>
      </c>
      <c r="D13515" s="7" t="s">
        <v>29</v>
      </c>
      <c r="E13515" s="7" t="s">
        <v>26898</v>
      </c>
      <c r="F13515" s="7" t="s">
        <v>31</v>
      </c>
      <c r="G13515" s="8">
        <v>0.32400000000000001</v>
      </c>
      <c r="H13515" s="9">
        <v>6.69E-4</v>
      </c>
      <c r="I13515" s="10">
        <v>7885.24</v>
      </c>
      <c r="J13515" s="11"/>
      <c r="K13515" s="7"/>
      <c r="L13515" s="11"/>
      <c r="M13515" s="11"/>
      <c r="N13515" s="38">
        <f>I13515*(100-$B$4)*(100-$B$5)/10000</f>
        <v>7885.24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26898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0.32400000000000001</v>
      </c>
      <c r="H13520" s="9">
        <v>6.69E-4</v>
      </c>
      <c r="I13520" s="10">
        <v>6520.49</v>
      </c>
      <c r="J13520" s="11"/>
      <c r="K13520" s="7"/>
      <c r="L13520" s="11"/>
      <c r="M13520" s="11"/>
      <c r="N13520" s="38">
        <f>I13520*(100-$B$4)*(100-$B$5)/10000</f>
        <v>6520.49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26907</v>
      </c>
      <c r="F13521" s="7" t="s">
        <v>31</v>
      </c>
      <c r="G13521" s="8">
        <v>0.45</v>
      </c>
      <c r="H13521" s="9">
        <v>3.8400000000000001E-4</v>
      </c>
      <c r="I13521" s="10">
        <v>5913.93</v>
      </c>
      <c r="J13521" s="11"/>
      <c r="K13521" s="7"/>
      <c r="L13521" s="11"/>
      <c r="M13521" s="11"/>
      <c r="N13521" s="38">
        <f>I13521*(100-$B$4)*(100-$B$5)/10000</f>
        <v>5913.93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26910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26917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26920</v>
      </c>
      <c r="B13525" s="7" t="s">
        <v>26921</v>
      </c>
      <c r="C13525" s="7" t="s">
        <v>28</v>
      </c>
      <c r="D13525" s="7" t="s">
        <v>29</v>
      </c>
      <c r="E13525" s="7" t="s">
        <v>26922</v>
      </c>
      <c r="F13525" s="7" t="s">
        <v>31</v>
      </c>
      <c r="G13525" s="8">
        <v>0.32400000000000001</v>
      </c>
      <c r="H13525" s="9">
        <v>6.69E-4</v>
      </c>
      <c r="I13525" s="10">
        <v>6520.49</v>
      </c>
      <c r="J13525" s="11"/>
      <c r="K13525" s="7"/>
      <c r="L13525" s="11"/>
      <c r="M13525" s="11"/>
      <c r="N13525" s="38">
        <f>I13525*(100-$B$4)*(100-$B$5)/10000</f>
        <v>6520.49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26922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73</v>
      </c>
      <c r="F13532" s="7" t="s">
        <v>31</v>
      </c>
      <c r="G13532" s="8">
        <v>0.45</v>
      </c>
      <c r="H13532" s="9">
        <v>5.71E-4</v>
      </c>
      <c r="I13532" s="10">
        <v>7430.32</v>
      </c>
      <c r="J13532" s="11"/>
      <c r="K13532" s="7"/>
      <c r="L13532" s="11"/>
      <c r="M13532" s="11"/>
      <c r="N13532" s="38">
        <f>I13532*(100-$B$4)*(100-$B$5)/10000</f>
        <v>7430.32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73</v>
      </c>
      <c r="F13533" s="7" t="s">
        <v>31</v>
      </c>
      <c r="G13533" s="8">
        <v>0.45</v>
      </c>
      <c r="H13533" s="9">
        <v>5.71E-4</v>
      </c>
      <c r="I13533" s="10">
        <v>7430.32</v>
      </c>
      <c r="J13533" s="11"/>
      <c r="K13533" s="7"/>
      <c r="L13533" s="11"/>
      <c r="M13533" s="11"/>
      <c r="N13533" s="38">
        <f>I13533*(100-$B$4)*(100-$B$5)/10000</f>
        <v>7430.32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26935</v>
      </c>
      <c r="F13534" s="7" t="s">
        <v>31</v>
      </c>
      <c r="G13534" s="8">
        <v>0.45</v>
      </c>
      <c r="H13534" s="9">
        <v>3.8400000000000001E-4</v>
      </c>
      <c r="I13534" s="10">
        <v>7581.96</v>
      </c>
      <c r="J13534" s="11"/>
      <c r="K13534" s="7"/>
      <c r="L13534" s="11"/>
      <c r="M13534" s="11"/>
      <c r="N13534" s="38">
        <f>I13534*(100-$B$4)*(100-$B$5)/10000</f>
        <v>7581.96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313</v>
      </c>
      <c r="F13535" s="7" t="s">
        <v>31</v>
      </c>
      <c r="G13535" s="8">
        <v>0.45</v>
      </c>
      <c r="H13535" s="9">
        <v>5.71E-4</v>
      </c>
      <c r="I13535" s="10">
        <v>7430.32</v>
      </c>
      <c r="J13535" s="11"/>
      <c r="K13535" s="7"/>
      <c r="L13535" s="11"/>
      <c r="M13535" s="11"/>
      <c r="N13535" s="38">
        <f>I13535*(100-$B$4)*(100-$B$5)/10000</f>
        <v>7430.32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21506</v>
      </c>
      <c r="F13537" s="7" t="s">
        <v>31</v>
      </c>
      <c r="G13537" s="8">
        <v>0.45</v>
      </c>
      <c r="H13537" s="9">
        <v>3.8400000000000001E-4</v>
      </c>
      <c r="I13537" s="10">
        <v>7581.96</v>
      </c>
      <c r="J13537" s="11"/>
      <c r="K13537" s="7"/>
      <c r="L13537" s="11"/>
      <c r="M13537" s="11"/>
      <c r="N13537" s="38">
        <f>I13537*(100-$B$4)*(100-$B$5)/10000</f>
        <v>7581.96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313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8491.7999999999993</v>
      </c>
      <c r="J13541" s="11"/>
      <c r="K13541" s="7"/>
      <c r="L13541" s="11"/>
      <c r="M13541" s="11"/>
      <c r="N13541" s="38">
        <f>I13541*(100-$B$4)*(100-$B$5)/10000</f>
        <v>8491.7999999999993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3942.62</v>
      </c>
      <c r="J13542" s="11"/>
      <c r="K13542" s="7"/>
      <c r="L13542" s="11"/>
      <c r="M13542" s="11"/>
      <c r="N13542" s="38">
        <f>I13542*(100-$B$4)*(100-$B$5)/10000</f>
        <v>3942.62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35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4549.18</v>
      </c>
      <c r="J13543" s="11"/>
      <c r="K13543" s="7"/>
      <c r="L13543" s="11"/>
      <c r="M13543" s="11"/>
      <c r="N13543" s="38">
        <f>I13543*(100-$B$4)*(100-$B$5)/10000</f>
        <v>4549.18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1971.31</v>
      </c>
      <c r="J13544" s="11"/>
      <c r="K13544" s="7"/>
      <c r="L13544" s="11"/>
      <c r="M13544" s="11"/>
      <c r="N13544" s="38">
        <f>I13544*(100-$B$4)*(100-$B$5)/10000</f>
        <v>1971.31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1.4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1.4</v>
      </c>
      <c r="H13546" s="9">
        <v>2E-3</v>
      </c>
      <c r="I13546" s="10">
        <v>4549.18</v>
      </c>
      <c r="J13546" s="11"/>
      <c r="K13546" s="7"/>
      <c r="L13546" s="11"/>
      <c r="M13546" s="11"/>
      <c r="N13546" s="38">
        <f>I13546*(100-$B$4)*(100-$B$5)/10000</f>
        <v>4549.18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35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4549.18</v>
      </c>
      <c r="J13547" s="11"/>
      <c r="K13547" s="7"/>
      <c r="L13547" s="11"/>
      <c r="M13547" s="11"/>
      <c r="N13547" s="38">
        <f>I13547*(100-$B$4)*(100-$B$5)/10000</f>
        <v>4549.18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1.4</v>
      </c>
      <c r="H13550" s="9">
        <v>2E-3</v>
      </c>
      <c r="I13550" s="10">
        <v>9098.35</v>
      </c>
      <c r="J13550" s="11"/>
      <c r="K13550" s="7"/>
      <c r="L13550" s="11"/>
      <c r="M13550" s="11"/>
      <c r="N13550" s="38">
        <f>I13550*(100-$B$4)*(100-$B$5)/10000</f>
        <v>9098.35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</v>
      </c>
      <c r="H13551" s="9">
        <v>2E-3</v>
      </c>
      <c r="I13551" s="10">
        <v>2274.59</v>
      </c>
      <c r="J13551" s="11"/>
      <c r="K13551" s="7"/>
      <c r="L13551" s="11"/>
      <c r="M13551" s="11"/>
      <c r="N13551" s="38">
        <f>I13551*(100-$B$4)*(100-$B$5)/10000</f>
        <v>2274.59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1.2</v>
      </c>
      <c r="H13553" s="9">
        <v>2E-3</v>
      </c>
      <c r="I13553" s="10">
        <v>2956.97</v>
      </c>
      <c r="J13553" s="11"/>
      <c r="K13553" s="7"/>
      <c r="L13553" s="11"/>
      <c r="M13553" s="11"/>
      <c r="N13553" s="38">
        <f>I13553*(100-$B$4)*(100-$B$5)/10000</f>
        <v>2956.97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</v>
      </c>
      <c r="H13554" s="9">
        <v>2E-3</v>
      </c>
      <c r="I13554" s="10">
        <v>2274.59</v>
      </c>
      <c r="J13554" s="11"/>
      <c r="K13554" s="7"/>
      <c r="L13554" s="11"/>
      <c r="M13554" s="11"/>
      <c r="N13554" s="38">
        <f>I13554*(100-$B$4)*(100-$B$5)/10000</f>
        <v>2274.59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1.2</v>
      </c>
      <c r="H13555" s="9">
        <v>2E-3</v>
      </c>
      <c r="I13555" s="10">
        <v>3411.88</v>
      </c>
      <c r="J13555" s="11"/>
      <c r="K13555" s="7"/>
      <c r="L13555" s="11"/>
      <c r="M13555" s="11"/>
      <c r="N13555" s="38">
        <f>I13555*(100-$B$4)*(100-$B$5)/10000</f>
        <v>3411.88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6368.85</v>
      </c>
      <c r="J13556" s="11"/>
      <c r="K13556" s="7"/>
      <c r="L13556" s="11"/>
      <c r="M13556" s="11"/>
      <c r="N13556" s="38">
        <f>I13556*(100-$B$4)*(100-$B$5)/10000</f>
        <v>6368.85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4245.8999999999996</v>
      </c>
      <c r="J13557" s="11"/>
      <c r="K13557" s="7"/>
      <c r="L13557" s="11"/>
      <c r="M13557" s="11"/>
      <c r="N13557" s="38">
        <f>I13557*(100-$B$4)*(100-$B$5)/10000</f>
        <v>4245.8999999999996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3942.62</v>
      </c>
      <c r="J13558" s="11"/>
      <c r="K13558" s="7"/>
      <c r="L13558" s="11"/>
      <c r="M13558" s="11"/>
      <c r="N13558" s="38">
        <f>I13558*(100-$B$4)*(100-$B$5)/10000</f>
        <v>3942.62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1.2</v>
      </c>
      <c r="H13559" s="9">
        <v>2E-3</v>
      </c>
      <c r="I13559" s="10">
        <v>6823.77</v>
      </c>
      <c r="J13559" s="11"/>
      <c r="K13559" s="7"/>
      <c r="L13559" s="11"/>
      <c r="M13559" s="11"/>
      <c r="N13559" s="38">
        <f>I13559*(100-$B$4)*(100-$B$5)/10000</f>
        <v>6823.77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1.2</v>
      </c>
      <c r="H13560" s="9">
        <v>2E-3</v>
      </c>
      <c r="I13560" s="10">
        <v>3411.88</v>
      </c>
      <c r="J13560" s="11"/>
      <c r="K13560" s="7"/>
      <c r="L13560" s="11"/>
      <c r="M13560" s="11"/>
      <c r="N13560" s="38">
        <f>I13560*(100-$B$4)*(100-$B$5)/10000</f>
        <v>3411.88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1.4</v>
      </c>
      <c r="H13562" s="9">
        <v>2E-3</v>
      </c>
      <c r="I13562" s="10">
        <v>8491.7999999999993</v>
      </c>
      <c r="J13562" s="11"/>
      <c r="K13562" s="7"/>
      <c r="L13562" s="11"/>
      <c r="M13562" s="11"/>
      <c r="N13562" s="38">
        <f>I13562*(100-$B$4)*(100-$B$5)/10000</f>
        <v>8491.7999999999993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</v>
      </c>
      <c r="H13563" s="9">
        <v>2E-3</v>
      </c>
      <c r="I13563" s="10">
        <v>1971.31</v>
      </c>
      <c r="J13563" s="11"/>
      <c r="K13563" s="7"/>
      <c r="L13563" s="11"/>
      <c r="M13563" s="11"/>
      <c r="N13563" s="38">
        <f>I13563*(100-$B$4)*(100-$B$5)/10000</f>
        <v>1971.31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9856.5499999999993</v>
      </c>
      <c r="J13565" s="11"/>
      <c r="K13565" s="7"/>
      <c r="L13565" s="11"/>
      <c r="M13565" s="11"/>
      <c r="N13565" s="38">
        <f>I13565*(100-$B$4)*(100-$B$5)/10000</f>
        <v>9856.5499999999993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7581.96</v>
      </c>
      <c r="J13566" s="11"/>
      <c r="K13566" s="7"/>
      <c r="L13566" s="11"/>
      <c r="M13566" s="11"/>
      <c r="N13566" s="38">
        <f>I13566*(100-$B$4)*(100-$B$5)/10000</f>
        <v>7581.96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3">
        <v>909.84</v>
      </c>
      <c r="J13567" s="11"/>
      <c r="K13567" s="7"/>
      <c r="L13567" s="11"/>
      <c r="M13567" s="11"/>
      <c r="N13567" s="38">
        <f>I13567*(100-$B$4)*(100-$B$5)/10000</f>
        <v>909.84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7581.96</v>
      </c>
      <c r="J13569" s="11"/>
      <c r="K13569" s="7"/>
      <c r="L13569" s="11"/>
      <c r="M13569" s="11"/>
      <c r="N13569" s="38">
        <f>I13569*(100-$B$4)*(100-$B$5)/10000</f>
        <v>7581.96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1213.1099999999999</v>
      </c>
      <c r="J13570" s="11"/>
      <c r="K13570" s="7"/>
      <c r="L13570" s="11"/>
      <c r="M13570" s="11"/>
      <c r="N13570" s="38">
        <f>I13570*(100-$B$4)*(100-$B$5)/10000</f>
        <v>1213.1099999999999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1364.75</v>
      </c>
      <c r="J13571" s="11"/>
      <c r="K13571" s="7"/>
      <c r="L13571" s="11"/>
      <c r="M13571" s="11"/>
      <c r="N13571" s="38">
        <f>I13571*(100-$B$4)*(100-$B$5)/10000</f>
        <v>1364.75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1213.1099999999999</v>
      </c>
      <c r="J13572" s="11"/>
      <c r="K13572" s="7"/>
      <c r="L13572" s="11"/>
      <c r="M13572" s="11"/>
      <c r="N13572" s="38">
        <f>I13572*(100-$B$4)*(100-$B$5)/10000</f>
        <v>1213.1099999999999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9856.5499999999993</v>
      </c>
      <c r="J13573" s="11"/>
      <c r="K13573" s="7"/>
      <c r="L13573" s="11"/>
      <c r="M13573" s="11"/>
      <c r="N13573" s="38">
        <f>I13573*(100-$B$4)*(100-$B$5)/10000</f>
        <v>9856.5499999999993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1364.75</v>
      </c>
      <c r="J13574" s="11"/>
      <c r="K13574" s="7"/>
      <c r="L13574" s="11"/>
      <c r="M13574" s="11"/>
      <c r="N13574" s="38">
        <f>I13574*(100-$B$4)*(100-$B$5)/10000</f>
        <v>1364.75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682.38</v>
      </c>
      <c r="J13577" s="11"/>
      <c r="K13577" s="7"/>
      <c r="L13577" s="11"/>
      <c r="M13577" s="11"/>
      <c r="N13577" s="38">
        <f>I13577*(100-$B$4)*(100-$B$5)/10000</f>
        <v>682.38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23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1137.29</v>
      </c>
      <c r="J13578" s="11"/>
      <c r="K13578" s="7"/>
      <c r="L13578" s="11"/>
      <c r="M13578" s="11"/>
      <c r="N13578" s="38">
        <f>I13578*(100-$B$4)*(100-$B$5)/10000</f>
        <v>1137.29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1213.1099999999999</v>
      </c>
      <c r="J13579" s="11"/>
      <c r="K13579" s="7"/>
      <c r="L13579" s="11"/>
      <c r="M13579" s="11"/>
      <c r="N13579" s="38">
        <f>I13579*(100-$B$4)*(100-$B$5)/10000</f>
        <v>1213.1099999999999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682.38</v>
      </c>
      <c r="J13580" s="11"/>
      <c r="K13580" s="7"/>
      <c r="L13580" s="11"/>
      <c r="M13580" s="11"/>
      <c r="N13580" s="38">
        <f>I13580*(100-$B$4)*(100-$B$5)/10000</f>
        <v>682.38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1819.67</v>
      </c>
      <c r="J13581" s="11"/>
      <c r="K13581" s="7"/>
      <c r="L13581" s="11"/>
      <c r="M13581" s="11"/>
      <c r="N13581" s="38">
        <f>I13581*(100-$B$4)*(100-$B$5)/10000</f>
        <v>1819.67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1819.67</v>
      </c>
      <c r="J13585" s="11"/>
      <c r="K13585" s="7"/>
      <c r="L13585" s="11"/>
      <c r="M13585" s="11"/>
      <c r="N13585" s="38">
        <f>I13585*(100-$B$4)*(100-$B$5)/10000</f>
        <v>1819.67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1213.1099999999999</v>
      </c>
      <c r="J13586" s="11"/>
      <c r="K13586" s="7"/>
      <c r="L13586" s="11"/>
      <c r="M13586" s="11"/>
      <c r="N13586" s="38">
        <f>I13586*(100-$B$4)*(100-$B$5)/10000</f>
        <v>1213.1099999999999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0.1</v>
      </c>
      <c r="H13587" s="9">
        <v>1E-3</v>
      </c>
      <c r="I13587" s="13">
        <v>303.27999999999997</v>
      </c>
      <c r="J13587" s="11"/>
      <c r="K13587" s="7"/>
      <c r="L13587" s="11"/>
      <c r="M13587" s="11"/>
      <c r="N13587" s="38">
        <f>I13587*(100-$B$4)*(100-$B$5)/10000</f>
        <v>303.27999999999997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1819.67</v>
      </c>
      <c r="J13589" s="11"/>
      <c r="K13589" s="7"/>
      <c r="L13589" s="11"/>
      <c r="M13589" s="11"/>
      <c r="N13589" s="38">
        <f>I13589*(100-$B$4)*(100-$B$5)/10000</f>
        <v>1819.67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1819.67</v>
      </c>
      <c r="J13590" s="11"/>
      <c r="K13590" s="7"/>
      <c r="L13590" s="11"/>
      <c r="M13590" s="11"/>
      <c r="N13590" s="38">
        <f>I13590*(100-$B$4)*(100-$B$5)/10000</f>
        <v>1819.67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1516.39</v>
      </c>
      <c r="J13593" s="11"/>
      <c r="K13593" s="7"/>
      <c r="L13593" s="11"/>
      <c r="M13593" s="11"/>
      <c r="N13593" s="38">
        <f>I13593*(100-$B$4)*(100-$B$5)/10000</f>
        <v>1516.39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909.84</v>
      </c>
      <c r="J13594" s="11"/>
      <c r="K13594" s="7"/>
      <c r="L13594" s="11"/>
      <c r="M13594" s="11"/>
      <c r="N13594" s="38">
        <f>I13594*(100-$B$4)*(100-$B$5)/10000</f>
        <v>909.84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1819.67</v>
      </c>
      <c r="J13596" s="11"/>
      <c r="K13596" s="7"/>
      <c r="L13596" s="11"/>
      <c r="M13596" s="11"/>
      <c r="N13596" s="38">
        <f>I13596*(100-$B$4)*(100-$B$5)/10000</f>
        <v>1819.67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909.84</v>
      </c>
      <c r="J13597" s="11"/>
      <c r="K13597" s="7"/>
      <c r="L13597" s="11"/>
      <c r="M13597" s="11"/>
      <c r="N13597" s="38">
        <f>I13597*(100-$B$4)*(100-$B$5)/10000</f>
        <v>909.84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303.27999999999997</v>
      </c>
      <c r="J13598" s="11"/>
      <c r="K13598" s="7"/>
      <c r="L13598" s="11"/>
      <c r="M13598" s="11"/>
      <c r="N13598" s="38">
        <f>I13598*(100-$B$4)*(100-$B$5)/10000</f>
        <v>303.27999999999997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2.1125000000000001E-2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1.4999999999999999E-2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1.2500000000000001E-2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2.8469999999999999E-2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2.3725E-2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25835</v>
      </c>
      <c r="F13712" s="7" t="s">
        <v>31</v>
      </c>
      <c r="G13712" s="8">
        <v>2.25</v>
      </c>
      <c r="H13712" s="9">
        <v>6.4060000000000006E-2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25835</v>
      </c>
      <c r="F13713" s="7" t="s">
        <v>31</v>
      </c>
      <c r="G13713" s="8">
        <v>2.25</v>
      </c>
      <c r="H13713" s="9">
        <v>5.3380999999999998E-2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3.1875000000000001E-2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3.8249999999999999E-2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25835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25835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352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5.6250000000000001E-2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25835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25835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352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2.98E-2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2.4908E-2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4.7655999999999997E-2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27529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27526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48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30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36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4.7655999999999997E-2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5.7188000000000003E-2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27529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27526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5.7188000000000003E-2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4.7655999999999997E-2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48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36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20773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27526</v>
      </c>
      <c r="F13878" s="7" t="s">
        <v>31</v>
      </c>
      <c r="G13878" s="8">
        <v>6</v>
      </c>
      <c r="H13878" s="9">
        <v>5.7188000000000003E-2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4.7655999999999997E-2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27526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20773</v>
      </c>
      <c r="F13882" s="7" t="s">
        <v>31</v>
      </c>
      <c r="G13882" s="8">
        <v>6</v>
      </c>
      <c r="H13882" s="9">
        <v>4.7655999999999997E-2</v>
      </c>
      <c r="I13882" s="10">
        <v>33563.86</v>
      </c>
      <c r="J13882" s="12">
        <v>23</v>
      </c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6870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27652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2">
        <v>111</v>
      </c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27653</v>
      </c>
      <c r="B13904" s="7" t="s">
        <v>27654</v>
      </c>
      <c r="C13904" s="7" t="s">
        <v>701</v>
      </c>
      <c r="D13904" s="7" t="s">
        <v>29</v>
      </c>
      <c r="E13904" s="7" t="s">
        <v>713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1"/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27652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713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7761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349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349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7761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349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27676</v>
      </c>
      <c r="B13915" s="7" t="s">
        <v>27677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27675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10070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11053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10070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11053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10070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10070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7882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27702</v>
      </c>
      <c r="B13928" s="7" t="s">
        <v>27703</v>
      </c>
      <c r="C13928" s="7" t="s">
        <v>12361</v>
      </c>
      <c r="D13928" s="7" t="s">
        <v>29</v>
      </c>
      <c r="E13928" s="7" t="s">
        <v>27704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44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21152</v>
      </c>
      <c r="F13939" s="7" t="s">
        <v>31</v>
      </c>
      <c r="G13939" s="8">
        <v>11.3</v>
      </c>
      <c r="H13939" s="9">
        <v>0.109233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44</v>
      </c>
      <c r="F13940" s="7" t="s">
        <v>31</v>
      </c>
      <c r="G13940" s="8">
        <v>11.3</v>
      </c>
      <c r="H13940" s="9">
        <v>0.131079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44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21152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13.5</v>
      </c>
      <c r="H13944" s="9">
        <v>0.109233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2008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20773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20773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2008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27652</v>
      </c>
      <c r="F13951" s="7" t="s">
        <v>31</v>
      </c>
      <c r="G13951" s="8">
        <v>11.3</v>
      </c>
      <c r="H13951" s="9">
        <v>0.109233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713</v>
      </c>
      <c r="F13952" s="7" t="s">
        <v>31</v>
      </c>
      <c r="G13952" s="8">
        <v>11.3</v>
      </c>
      <c r="H13952" s="9">
        <v>0.131079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713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27652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349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349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349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27675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20814</v>
      </c>
      <c r="F13965" s="7" t="s">
        <v>31</v>
      </c>
      <c r="G13965" s="8">
        <v>11.3</v>
      </c>
      <c r="H13965" s="9">
        <v>0.131079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27675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11053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10070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10070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11053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10070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10070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27704</v>
      </c>
      <c r="F13975" s="7" t="s">
        <v>31</v>
      </c>
      <c r="G13975" s="8">
        <v>13.25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7882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27704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6756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9426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9426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8871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8871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10070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20814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20814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10070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13200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25925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25925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13200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25925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27860</v>
      </c>
      <c r="B14007" s="7" t="s">
        <v>27861</v>
      </c>
      <c r="C14007" s="7" t="s">
        <v>13087</v>
      </c>
      <c r="D14007" s="7" t="s">
        <v>35</v>
      </c>
      <c r="E14007" s="7" t="s">
        <v>27859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7999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7999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27859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26020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26020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26050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26050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26050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26050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9426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6756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8871</v>
      </c>
      <c r="F14037" s="7" t="s">
        <v>31</v>
      </c>
      <c r="G14037" s="8">
        <v>25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2065</v>
      </c>
      <c r="F14038" s="7" t="s">
        <v>31</v>
      </c>
      <c r="G14038" s="8">
        <v>23.24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8871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2065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10070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10070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20814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25925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13200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25925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25925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13200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25925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7999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27859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26020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27872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0.19133800000000001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26020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27887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26050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26050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27898</v>
      </c>
      <c r="F14075" s="7" t="s">
        <v>31</v>
      </c>
      <c r="G14075" s="8">
        <v>23.24</v>
      </c>
      <c r="H14075" s="9">
        <v>0.19133800000000001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27898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26050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26050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2030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48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349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349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28034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28034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12361</v>
      </c>
      <c r="D14101" s="7" t="s">
        <v>29</v>
      </c>
      <c r="E14101" s="7" t="s">
        <v>28051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28051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25783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25783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27898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8383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8383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731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6619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44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44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439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702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439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702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7298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713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7298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713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7689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6870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7689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20814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6332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20814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6332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5836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34</v>
      </c>
      <c r="D14155" s="7" t="s">
        <v>29</v>
      </c>
      <c r="E14155" s="7" t="s">
        <v>28161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28161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6619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445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2003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36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833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702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833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2065</v>
      </c>
      <c r="F14171" s="7" t="s">
        <v>31</v>
      </c>
      <c r="G14171" s="8">
        <v>10.7</v>
      </c>
      <c r="H14171" s="9">
        <v>0.1472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48</v>
      </c>
      <c r="F14172" s="7" t="s">
        <v>31</v>
      </c>
      <c r="G14172" s="8">
        <v>10.7</v>
      </c>
      <c r="H14172" s="9">
        <v>0.12267500000000001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7879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9304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7879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9304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352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25709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352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25709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25709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28217</v>
      </c>
      <c r="B14184" s="7" t="s">
        <v>28218</v>
      </c>
      <c r="C14184" s="7" t="s">
        <v>654</v>
      </c>
      <c r="D14184" s="7" t="s">
        <v>35</v>
      </c>
      <c r="E14184" s="7" t="s">
        <v>28219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28219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25709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1509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1509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28152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2998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28152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28161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28161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5836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445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6619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2065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48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48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2065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9304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9304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25709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352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352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25709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28219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25709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25709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28219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1509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28228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28228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680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6606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6606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680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26133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7638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7899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28343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9574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9426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9426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9574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25925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25925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10070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10070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9863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9863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13024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28051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8943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28051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680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6606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7899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28343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9426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9574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8794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21225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21225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20117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25925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20117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25925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10070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10070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9863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9863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13024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28051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28051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8943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19340.2</v>
      </c>
      <c r="J14320" s="11"/>
      <c r="K14320" s="7"/>
      <c r="L14320" s="12">
        <v>30</v>
      </c>
      <c r="M14320" s="11"/>
      <c r="N14320" s="38">
        <f>I14320*(100-$B$4)*(100-$B$5)/10000</f>
        <v>19340.2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17436.669999999998</v>
      </c>
      <c r="J14321" s="11"/>
      <c r="K14321" s="7"/>
      <c r="L14321" s="12">
        <v>30</v>
      </c>
      <c r="M14321" s="11"/>
      <c r="N14321" s="38">
        <f>I14321*(100-$B$4)*(100-$B$5)/10000</f>
        <v>17436.669999999998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11.1" customHeight="1" outlineLevel="5" x14ac:dyDescent="0.2">
      <c r="A14335" s="14" t="s">
        <v>28511</v>
      </c>
      <c r="B14335" s="15" t="s">
        <v>28512</v>
      </c>
      <c r="C14335" s="15"/>
      <c r="D14335" s="15"/>
      <c r="E14335" s="15" t="s">
        <v>52</v>
      </c>
      <c r="F14335" s="15" t="s">
        <v>53</v>
      </c>
      <c r="G14335" s="16">
        <v>6.0000000000000001E-3</v>
      </c>
      <c r="H14335" s="17">
        <v>2.0000000000000002E-5</v>
      </c>
      <c r="I14335" s="18">
        <v>1389.95</v>
      </c>
      <c r="J14335" s="20"/>
      <c r="K14335" s="15"/>
      <c r="L14335" s="19">
        <v>15</v>
      </c>
      <c r="M14335" s="20"/>
      <c r="N14335" s="39">
        <f>I14335*(100-$B$4)*(100-$B$5)/10000</f>
        <v>1389.95</v>
      </c>
      <c r="O14335" s="39">
        <f>M14335*N14335</f>
        <v>0</v>
      </c>
      <c r="P14335" s="39">
        <f>G14335*M14335</f>
        <v>0</v>
      </c>
      <c r="Q14335" s="39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20"/>
      <c r="K14336" s="15"/>
      <c r="L14336" s="19">
        <v>15</v>
      </c>
      <c r="M14336" s="20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6" t="s">
        <v>28515</v>
      </c>
      <c r="B14337" s="7" t="s">
        <v>28516</v>
      </c>
      <c r="C14337" s="7"/>
      <c r="D14337" s="7"/>
      <c r="E14337" s="7" t="s">
        <v>52</v>
      </c>
      <c r="F14337" s="7" t="s">
        <v>53</v>
      </c>
      <c r="G14337" s="8">
        <v>6.0000000000000001E-3</v>
      </c>
      <c r="H14337" s="9">
        <v>2.0000000000000002E-5</v>
      </c>
      <c r="I14337" s="10">
        <v>9596.83</v>
      </c>
      <c r="J14337" s="11"/>
      <c r="K14337" s="7"/>
      <c r="L14337" s="12">
        <v>15</v>
      </c>
      <c r="M14337" s="11"/>
      <c r="N14337" s="38">
        <f>I14337*(100-$B$4)*(100-$B$5)/10000</f>
        <v>9596.83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12189.98</v>
      </c>
      <c r="J14338" s="11"/>
      <c r="K14338" s="7"/>
      <c r="L14338" s="12">
        <v>15</v>
      </c>
      <c r="M14338" s="11"/>
      <c r="N14338" s="38">
        <f>I14338*(100-$B$4)*(100-$B$5)/10000</f>
        <v>12189.98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9863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9863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7788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42447.97</v>
      </c>
      <c r="J14348" s="11"/>
      <c r="K14348" s="7"/>
      <c r="L14348" s="12">
        <v>30</v>
      </c>
      <c r="M14348" s="11"/>
      <c r="N14348" s="38">
        <f>I14348*(100-$B$4)*(100-$B$5)/10000</f>
        <v>42447.97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43032.19</v>
      </c>
      <c r="J14349" s="11"/>
      <c r="K14349" s="7"/>
      <c r="L14349" s="12">
        <v>30</v>
      </c>
      <c r="M14349" s="11"/>
      <c r="N14349" s="38">
        <f>I14349*(100-$B$4)*(100-$B$5)/10000</f>
        <v>43032.19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9304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9304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10025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10025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0.98</v>
      </c>
      <c r="H14365" s="9">
        <v>2.3319999999999999E-3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0.99099999999999999</v>
      </c>
      <c r="H14366" s="9">
        <v>2.4109999999999999E-3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1.18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20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20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30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20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30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2">
        <v>1</v>
      </c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0.129</v>
      </c>
      <c r="H14405" s="9">
        <v>6.8000000000000005E-4</v>
      </c>
      <c r="I14405" s="10">
        <v>1291.51</v>
      </c>
      <c r="J14405" s="12">
        <v>689</v>
      </c>
      <c r="K14405" s="7"/>
      <c r="L14405" s="11"/>
      <c r="M14405" s="11"/>
      <c r="N14405" s="38">
        <f>I14405*(100-$B$4)*(100-$B$5)/10000</f>
        <v>1291.51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0.158</v>
      </c>
      <c r="H14406" s="9">
        <v>1.2960000000000001E-3</v>
      </c>
      <c r="I14406" s="10">
        <v>2841.22</v>
      </c>
      <c r="J14406" s="12">
        <v>640</v>
      </c>
      <c r="K14406" s="7"/>
      <c r="L14406" s="11"/>
      <c r="M14406" s="11"/>
      <c r="N14406" s="38">
        <f>I14406*(100-$B$4)*(100-$B$5)/10000</f>
        <v>2841.22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0.20300000000000001</v>
      </c>
      <c r="H14407" s="9">
        <v>1.1999999999999999E-3</v>
      </c>
      <c r="I14407" s="10">
        <v>2066.37</v>
      </c>
      <c r="J14407" s="12">
        <v>305</v>
      </c>
      <c r="K14407" s="7"/>
      <c r="L14407" s="11"/>
      <c r="M14407" s="11"/>
      <c r="N14407" s="38">
        <f>I14407*(100-$B$4)*(100-$B$5)/10000</f>
        <v>2066.37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0.17699999999999999</v>
      </c>
      <c r="H14408" s="9">
        <v>1.14E-3</v>
      </c>
      <c r="I14408" s="10">
        <v>1786.53</v>
      </c>
      <c r="J14408" s="12">
        <v>310</v>
      </c>
      <c r="K14408" s="7"/>
      <c r="L14408" s="11"/>
      <c r="M14408" s="11"/>
      <c r="N14408" s="38">
        <f>I14408*(100-$B$4)*(100-$B$5)/10000</f>
        <v>1786.53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0.19700000000000001</v>
      </c>
      <c r="H14409" s="9">
        <v>7.6099999999999996E-4</v>
      </c>
      <c r="I14409" s="10">
        <v>1635.89</v>
      </c>
      <c r="J14409" s="12">
        <v>726</v>
      </c>
      <c r="K14409" s="7"/>
      <c r="L14409" s="11"/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0.26500000000000001</v>
      </c>
      <c r="H14410" s="9">
        <v>4.3740000000000003E-3</v>
      </c>
      <c r="I14410" s="10">
        <v>6435.84</v>
      </c>
      <c r="J14410" s="12">
        <v>390</v>
      </c>
      <c r="K14410" s="7"/>
      <c r="L14410" s="11"/>
      <c r="M14410" s="11"/>
      <c r="N14410" s="38">
        <f>I14410*(100-$B$4)*(100-$B$5)/10000</f>
        <v>6435.84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0.26500000000000001</v>
      </c>
      <c r="H14411" s="9">
        <v>1.83E-3</v>
      </c>
      <c r="I14411" s="10">
        <v>3551.55</v>
      </c>
      <c r="J14411" s="11"/>
      <c r="K14411" s="7"/>
      <c r="L14411" s="12">
        <v>15</v>
      </c>
      <c r="M14411" s="11"/>
      <c r="N14411" s="38">
        <f>I14411*(100-$B$4)*(100-$B$5)/10000</f>
        <v>3551.55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0.129</v>
      </c>
      <c r="H14412" s="9">
        <v>6.8000000000000005E-4</v>
      </c>
      <c r="I14412" s="10">
        <v>1291.51</v>
      </c>
      <c r="J14412" s="12">
        <v>5</v>
      </c>
      <c r="K14412" s="7"/>
      <c r="L14412" s="12">
        <v>15</v>
      </c>
      <c r="M14412" s="11"/>
      <c r="N14412" s="38">
        <f>I14412*(100-$B$4)*(100-$B$5)/10000</f>
        <v>1291.51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47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0.129</v>
      </c>
      <c r="H14413" s="9">
        <v>7.5600000000000005E-4</v>
      </c>
      <c r="I14413" s="10">
        <v>1356.1</v>
      </c>
      <c r="J14413" s="11"/>
      <c r="K14413" s="7"/>
      <c r="L14413" s="12">
        <v>15</v>
      </c>
      <c r="M14413" s="11"/>
      <c r="N14413" s="38">
        <f>I14413*(100-$B$4)*(100-$B$5)/10000</f>
        <v>1356.1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0.09</v>
      </c>
      <c r="H14414" s="9">
        <v>4.64E-4</v>
      </c>
      <c r="I14414" s="13">
        <v>882.52</v>
      </c>
      <c r="J14414" s="12">
        <v>71</v>
      </c>
      <c r="K14414" s="7"/>
      <c r="L14414" s="11"/>
      <c r="M14414" s="11"/>
      <c r="N14414" s="38">
        <f>I14414*(100-$B$4)*(100-$B$5)/10000</f>
        <v>882.52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0.1</v>
      </c>
      <c r="H14415" s="9">
        <v>4.2000000000000002E-4</v>
      </c>
      <c r="I14415" s="13">
        <v>860.99</v>
      </c>
      <c r="J14415" s="11"/>
      <c r="K14415" s="7"/>
      <c r="L14415" s="12">
        <v>15</v>
      </c>
      <c r="M14415" s="11"/>
      <c r="N14415" s="38">
        <f>I14415*(100-$B$4)*(100-$B$5)/10000</f>
        <v>860.99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7.5600000000000005E-4</v>
      </c>
      <c r="I14416" s="10">
        <v>1356.1</v>
      </c>
      <c r="J14416" s="12">
        <v>65</v>
      </c>
      <c r="K14416" s="7"/>
      <c r="L14416" s="11"/>
      <c r="M14416" s="11"/>
      <c r="N14416" s="38">
        <f>I14416*(100-$B$4)*(100-$B$5)/10000</f>
        <v>1356.1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0.26500000000000001</v>
      </c>
      <c r="H14417" s="9">
        <v>2.2680000000000001E-3</v>
      </c>
      <c r="I14417" s="10">
        <v>3551.55</v>
      </c>
      <c r="J14417" s="12">
        <v>251</v>
      </c>
      <c r="K14417" s="7"/>
      <c r="L14417" s="11"/>
      <c r="M14417" s="11"/>
      <c r="N14417" s="38">
        <f>I14417*(100-$B$4)*(100-$B$5)/10000</f>
        <v>3551.55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0.10299999999999999</v>
      </c>
      <c r="H14418" s="9">
        <v>4.6799999999999999E-4</v>
      </c>
      <c r="I14418" s="13">
        <v>860.99</v>
      </c>
      <c r="J14418" s="12">
        <v>535</v>
      </c>
      <c r="K14418" s="7"/>
      <c r="L14418" s="11"/>
      <c r="M14418" s="11"/>
      <c r="N14418" s="38">
        <f>I14418*(100-$B$4)*(100-$B$5)/10000</f>
        <v>860.99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</v>
      </c>
      <c r="H14419" s="9">
        <v>6.6E-4</v>
      </c>
      <c r="I14419" s="10">
        <v>1657.44</v>
      </c>
      <c r="J14419" s="12">
        <v>6</v>
      </c>
      <c r="K14419" s="7"/>
      <c r="L14419" s="12">
        <v>15</v>
      </c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0.2</v>
      </c>
      <c r="H14420" s="9">
        <v>6.0999999999999997E-4</v>
      </c>
      <c r="I14420" s="10">
        <v>1635.89</v>
      </c>
      <c r="J14420" s="12">
        <v>9</v>
      </c>
      <c r="K14420" s="7"/>
      <c r="L14420" s="12">
        <v>15</v>
      </c>
      <c r="M14420" s="11"/>
      <c r="N14420" s="38">
        <f>I14420*(100-$B$4)*(100-$B$5)/10000</f>
        <v>1635.89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0.09</v>
      </c>
      <c r="H14421" s="9">
        <v>3.8000000000000002E-4</v>
      </c>
      <c r="I14421" s="13">
        <v>882.52</v>
      </c>
      <c r="J14421" s="12">
        <v>39</v>
      </c>
      <c r="K14421" s="7"/>
      <c r="L14421" s="12">
        <v>15</v>
      </c>
      <c r="M14421" s="11"/>
      <c r="N14421" s="38">
        <f>I14421*(100-$B$4)*(100-$B$5)/10000</f>
        <v>882.52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47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0.63500000000000001</v>
      </c>
      <c r="H14422" s="9">
        <v>3.3670000000000002E-3</v>
      </c>
      <c r="I14422" s="10">
        <v>5510.31</v>
      </c>
      <c r="J14422" s="12">
        <v>229</v>
      </c>
      <c r="K14422" s="7"/>
      <c r="L14422" s="11"/>
      <c r="M14422" s="11"/>
      <c r="N14422" s="38">
        <f>I14422*(100-$B$4)*(100-$B$5)/10000</f>
        <v>5510.31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0.216</v>
      </c>
      <c r="H14423" s="9">
        <v>8.6200000000000003E-4</v>
      </c>
      <c r="I14423" s="10">
        <v>1657.44</v>
      </c>
      <c r="J14423" s="12">
        <v>712</v>
      </c>
      <c r="K14423" s="7"/>
      <c r="L14423" s="11"/>
      <c r="M14423" s="11"/>
      <c r="N14423" s="38">
        <f>I14423*(100-$B$4)*(100-$B$5)/10000</f>
        <v>1657.44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0.16300000000000001</v>
      </c>
      <c r="H14424" s="9">
        <v>1.1709999999999999E-3</v>
      </c>
      <c r="I14424" s="10">
        <v>1700.45</v>
      </c>
      <c r="J14424" s="12">
        <v>921</v>
      </c>
      <c r="K14424" s="7"/>
      <c r="L14424" s="11"/>
      <c r="M14424" s="11"/>
      <c r="N14424" s="38">
        <f>I14424*(100-$B$4)*(100-$B$5)/10000</f>
        <v>1700.45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1.61</v>
      </c>
      <c r="H14425" s="9">
        <v>6.7159999999999997E-3</v>
      </c>
      <c r="I14425" s="10">
        <v>9040.3700000000008</v>
      </c>
      <c r="J14425" s="12">
        <v>263</v>
      </c>
      <c r="K14425" s="7"/>
      <c r="L14425" s="11"/>
      <c r="M14425" s="11"/>
      <c r="N14425" s="38">
        <f>I14425*(100-$B$4)*(100-$B$5)/10000</f>
        <v>9040.3700000000008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1.085</v>
      </c>
      <c r="H14428" s="9">
        <v>5.77E-3</v>
      </c>
      <c r="I14428" s="10">
        <v>13177.16</v>
      </c>
      <c r="J14428" s="11"/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1.0900000000000001</v>
      </c>
      <c r="H14429" s="9">
        <v>5.77E-3</v>
      </c>
      <c r="I14429" s="10">
        <v>13177.16</v>
      </c>
      <c r="J14429" s="12">
        <v>174</v>
      </c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2.0299999999999998</v>
      </c>
      <c r="H14433" s="9">
        <v>1.8585000000000001E-2</v>
      </c>
      <c r="I14433" s="10">
        <v>22298.22</v>
      </c>
      <c r="J14433" s="12">
        <v>180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2.1150000000000002</v>
      </c>
      <c r="H14434" s="9">
        <v>1.8585000000000001E-2</v>
      </c>
      <c r="I14434" s="10">
        <v>22298.22</v>
      </c>
      <c r="J14434" s="12">
        <v>175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2507.9</v>
      </c>
      <c r="J14439" s="12">
        <v>8</v>
      </c>
      <c r="K14439" s="7"/>
      <c r="L14439" s="12">
        <v>10</v>
      </c>
      <c r="M14439" s="11"/>
      <c r="N14439" s="38">
        <f>I14439*(100-$B$4)*(100-$B$5)/10000</f>
        <v>2507.9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3403.56</v>
      </c>
      <c r="J14440" s="11"/>
      <c r="K14440" s="7"/>
      <c r="L14440" s="12">
        <v>10</v>
      </c>
      <c r="M14440" s="11"/>
      <c r="N14440" s="38">
        <f>I14440*(100-$B$4)*(100-$B$5)/10000</f>
        <v>3403.56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76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76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76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76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21755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21755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21755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21755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1.2350000000000001</v>
      </c>
      <c r="H14516" s="9">
        <v>1.596E-3</v>
      </c>
      <c r="I14516" s="10">
        <v>12970.86</v>
      </c>
      <c r="J14516" s="12">
        <v>9</v>
      </c>
      <c r="K14516" s="7"/>
      <c r="L14516" s="11"/>
      <c r="M14516" s="11"/>
      <c r="N14516" s="38">
        <f>I14516*(100-$B$4)*(100-$B$5)/10000</f>
        <v>12970.86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2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0.95</v>
      </c>
      <c r="H14519" s="9">
        <v>5.8799999999999998E-4</v>
      </c>
      <c r="I14519" s="10">
        <v>10572.7</v>
      </c>
      <c r="J14519" s="12">
        <v>7</v>
      </c>
      <c r="K14519" s="7"/>
      <c r="L14519" s="11"/>
      <c r="M14519" s="11"/>
      <c r="N14519" s="38">
        <f>I14519*(100-$B$4)*(100-$B$5)/10000</f>
        <v>10572.7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0.93</v>
      </c>
      <c r="H14520" s="9">
        <v>1.596E-3</v>
      </c>
      <c r="I14520" s="10">
        <v>7609.95</v>
      </c>
      <c r="J14520" s="12">
        <v>10</v>
      </c>
      <c r="K14520" s="7"/>
      <c r="L14520" s="11"/>
      <c r="M14520" s="11"/>
      <c r="N14520" s="38">
        <f>I14520*(100-$B$4)*(100-$B$5)/10000</f>
        <v>7609.95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0.32800000000000001</v>
      </c>
      <c r="H14522" s="9">
        <v>5.8399999999999999E-4</v>
      </c>
      <c r="I14522" s="10">
        <v>2746.77</v>
      </c>
      <c r="J14522" s="12">
        <v>18</v>
      </c>
      <c r="K14522" s="7"/>
      <c r="L14522" s="11"/>
      <c r="M14522" s="11"/>
      <c r="N14522" s="38">
        <f>I14522*(100-$B$4)*(100-$B$5)/10000</f>
        <v>2746.77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0.23699999999999999</v>
      </c>
      <c r="H14523" s="9">
        <v>4.4900000000000002E-4</v>
      </c>
      <c r="I14523" s="10">
        <v>2399.92</v>
      </c>
      <c r="J14523" s="12">
        <v>7</v>
      </c>
      <c r="K14523" s="7"/>
      <c r="L14523" s="11"/>
      <c r="M14523" s="11"/>
      <c r="N14523" s="38">
        <f>I14523*(100-$B$4)*(100-$B$5)/10000</f>
        <v>2399.92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0.33400000000000002</v>
      </c>
      <c r="H14524" s="9">
        <v>4.2999999999999999E-4</v>
      </c>
      <c r="I14524" s="10">
        <v>1736.68</v>
      </c>
      <c r="J14524" s="12">
        <v>23</v>
      </c>
      <c r="K14524" s="7"/>
      <c r="L14524" s="11"/>
      <c r="M14524" s="11"/>
      <c r="N14524" s="38">
        <f>I14524*(100-$B$4)*(100-$B$5)/10000</f>
        <v>1736.68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0.76</v>
      </c>
      <c r="H14525" s="9">
        <v>1.2600000000000001E-3</v>
      </c>
      <c r="I14525" s="10">
        <v>5735.56</v>
      </c>
      <c r="J14525" s="12">
        <v>33</v>
      </c>
      <c r="K14525" s="7"/>
      <c r="L14525" s="11"/>
      <c r="M14525" s="11"/>
      <c r="N14525" s="38">
        <f>I14525*(100-$B$4)*(100-$B$5)/10000</f>
        <v>5735.56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0.9</v>
      </c>
      <c r="H14526" s="9">
        <v>7.4899999999999999E-4</v>
      </c>
      <c r="I14526" s="10">
        <v>5735.56</v>
      </c>
      <c r="J14526" s="12">
        <v>38</v>
      </c>
      <c r="K14526" s="7"/>
      <c r="L14526" s="11"/>
      <c r="M14526" s="11"/>
      <c r="N14526" s="38">
        <f>I14526*(100-$B$4)*(100-$B$5)/10000</f>
        <v>5735.56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0.64</v>
      </c>
      <c r="H14527" s="9">
        <v>1.276E-3</v>
      </c>
      <c r="I14527" s="10">
        <v>4520.5</v>
      </c>
      <c r="J14527" s="12">
        <v>11</v>
      </c>
      <c r="K14527" s="7"/>
      <c r="L14527" s="11"/>
      <c r="M14527" s="11"/>
      <c r="N14527" s="38">
        <f>I14527*(100-$B$4)*(100-$B$5)/10000</f>
        <v>4520.5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0.432</v>
      </c>
      <c r="H14528" s="9">
        <v>7.4899999999999999E-4</v>
      </c>
      <c r="I14528" s="10">
        <v>3303.13</v>
      </c>
      <c r="J14528" s="11"/>
      <c r="K14528" s="7"/>
      <c r="L14528" s="11"/>
      <c r="M14528" s="11"/>
      <c r="N14528" s="38">
        <f>I14528*(100-$B$4)*(100-$B$5)/10000</f>
        <v>3303.13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0.22</v>
      </c>
      <c r="H14530" s="9">
        <v>3.5E-4</v>
      </c>
      <c r="I14530" s="10">
        <v>3154.19</v>
      </c>
      <c r="J14530" s="12">
        <v>9</v>
      </c>
      <c r="K14530" s="7"/>
      <c r="L14530" s="11"/>
      <c r="M14530" s="11"/>
      <c r="N14530" s="38">
        <f>I14530*(100-$B$4)*(100-$B$5)/10000</f>
        <v>3154.19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0.41</v>
      </c>
      <c r="H14531" s="9">
        <v>5.7329999999999999E-2</v>
      </c>
      <c r="I14531" s="10">
        <v>3335.43</v>
      </c>
      <c r="J14531" s="12">
        <v>23</v>
      </c>
      <c r="K14531" s="7"/>
      <c r="L14531" s="11"/>
      <c r="M14531" s="11"/>
      <c r="N14531" s="38">
        <f>I14531*(100-$B$4)*(100-$B$5)/10000</f>
        <v>3335.43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0.63800000000000001</v>
      </c>
      <c r="H14532" s="9">
        <v>1.7099999999999999E-3</v>
      </c>
      <c r="I14532" s="10">
        <v>4346</v>
      </c>
      <c r="J14532" s="12">
        <v>24</v>
      </c>
      <c r="K14532" s="7"/>
      <c r="L14532" s="11"/>
      <c r="M14532" s="11"/>
      <c r="N14532" s="38">
        <f>I14532*(100-$B$4)*(100-$B$5)/10000</f>
        <v>4346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0.78300000000000003</v>
      </c>
      <c r="H14533" s="9">
        <v>9.6000000000000002E-4</v>
      </c>
      <c r="I14533" s="10">
        <v>5735.56</v>
      </c>
      <c r="J14533" s="12">
        <v>168</v>
      </c>
      <c r="K14533" s="7"/>
      <c r="L14533" s="11"/>
      <c r="M14533" s="11"/>
      <c r="N14533" s="38">
        <f>I14533*(100-$B$4)*(100-$B$5)/10000</f>
        <v>5735.56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0.84699999999999998</v>
      </c>
      <c r="H14534" s="9">
        <v>1.17E-3</v>
      </c>
      <c r="I14534" s="10">
        <v>7299.96</v>
      </c>
      <c r="J14534" s="12">
        <v>18</v>
      </c>
      <c r="K14534" s="7"/>
      <c r="L14534" s="11"/>
      <c r="M14534" s="11"/>
      <c r="N14534" s="38">
        <f>I14534*(100-$B$4)*(100-$B$5)/10000</f>
        <v>7299.96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1.153</v>
      </c>
      <c r="H14535" s="9">
        <v>8.0599999999999997E-4</v>
      </c>
      <c r="I14535" s="10">
        <v>9004.4599999999991</v>
      </c>
      <c r="J14535" s="11"/>
      <c r="K14535" s="7"/>
      <c r="L14535" s="11"/>
      <c r="M14535" s="11"/>
      <c r="N14535" s="38">
        <f>I14535*(100-$B$4)*(100-$B$5)/10000</f>
        <v>9004.4599999999991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1.508</v>
      </c>
      <c r="H14537" s="9">
        <v>3.0599999999999998E-3</v>
      </c>
      <c r="I14537" s="10">
        <v>24297.29</v>
      </c>
      <c r="J14537" s="11"/>
      <c r="K14537" s="7"/>
      <c r="L14537" s="11"/>
      <c r="M14537" s="11"/>
      <c r="N14537" s="38">
        <f>I14537*(100-$B$4)*(100-$B$5)/10000</f>
        <v>24297.29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0.45600000000000002</v>
      </c>
      <c r="H14538" s="9">
        <v>8.9999999999999998E-4</v>
      </c>
      <c r="I14538" s="10">
        <v>3843.15</v>
      </c>
      <c r="J14538" s="12">
        <v>8</v>
      </c>
      <c r="K14538" s="7"/>
      <c r="L14538" s="11"/>
      <c r="M14538" s="11"/>
      <c r="N14538" s="38">
        <f>I14538*(100-$B$4)*(100-$B$5)/10000</f>
        <v>3843.15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4006.55</v>
      </c>
      <c r="J14539" s="12">
        <v>12</v>
      </c>
      <c r="K14539" s="7"/>
      <c r="L14539" s="11"/>
      <c r="M14539" s="11"/>
      <c r="N14539" s="38">
        <f>I14539*(100-$B$4)*(100-$B$5)/10000</f>
        <v>4006.55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3.1</v>
      </c>
      <c r="H14540" s="9">
        <v>4.8000000000000001E-4</v>
      </c>
      <c r="I14540" s="10">
        <v>6637.4</v>
      </c>
      <c r="J14540" s="11"/>
      <c r="K14540" s="7"/>
      <c r="L14540" s="11"/>
      <c r="M14540" s="11"/>
      <c r="N14540" s="38">
        <f>I14540*(100-$B$4)*(100-$B$5)/10000</f>
        <v>6637.4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0.56299999999999994</v>
      </c>
      <c r="H14541" s="9">
        <v>1.2600000000000001E-3</v>
      </c>
      <c r="I14541" s="10">
        <v>6016.36</v>
      </c>
      <c r="J14541" s="12">
        <v>22</v>
      </c>
      <c r="K14541" s="7"/>
      <c r="L14541" s="11"/>
      <c r="M14541" s="11"/>
      <c r="N14541" s="38">
        <f>I14541*(100-$B$4)*(100-$B$5)/10000</f>
        <v>6016.36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0.14199999999999999</v>
      </c>
      <c r="H14542" s="9">
        <v>2.4000000000000001E-4</v>
      </c>
      <c r="I14542" s="10">
        <v>3093.63</v>
      </c>
      <c r="J14542" s="11"/>
      <c r="K14542" s="7"/>
      <c r="L14542" s="11"/>
      <c r="M14542" s="11"/>
      <c r="N14542" s="38">
        <f>I14542*(100-$B$4)*(100-$B$5)/10000</f>
        <v>3093.63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0.98199999999999998</v>
      </c>
      <c r="H14543" s="9">
        <v>2.3999999999999998E-3</v>
      </c>
      <c r="I14543" s="10">
        <v>21486.73</v>
      </c>
      <c r="J14543" s="12">
        <v>6</v>
      </c>
      <c r="K14543" s="7"/>
      <c r="L14543" s="11"/>
      <c r="M14543" s="11"/>
      <c r="N14543" s="38">
        <f>I14543*(100-$B$4)*(100-$B$5)/10000</f>
        <v>21486.73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0.56399999999999995</v>
      </c>
      <c r="H14544" s="9">
        <v>1.2600000000000001E-3</v>
      </c>
      <c r="I14544" s="10">
        <v>6571.24</v>
      </c>
      <c r="J14544" s="12">
        <v>13</v>
      </c>
      <c r="K14544" s="7"/>
      <c r="L14544" s="11"/>
      <c r="M14544" s="11"/>
      <c r="N14544" s="38">
        <f>I14544*(100-$B$4)*(100-$B$5)/10000</f>
        <v>6571.24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0.13200000000000001</v>
      </c>
      <c r="H14546" s="9">
        <v>3.1500000000000001E-4</v>
      </c>
      <c r="I14546" s="10">
        <v>3900</v>
      </c>
      <c r="J14546" s="12">
        <v>111</v>
      </c>
      <c r="K14546" s="7"/>
      <c r="L14546" s="11"/>
      <c r="M14546" s="11"/>
      <c r="N14546" s="38">
        <f>I14546*(100-$B$4)*(100-$B$5)/10000</f>
        <v>3900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12919.5</v>
      </c>
      <c r="J14547" s="11"/>
      <c r="K14547" s="7"/>
      <c r="L14547" s="11"/>
      <c r="M14547" s="11"/>
      <c r="N14547" s="38">
        <f>I14547*(100-$B$4)*(100-$B$5)/10000</f>
        <v>12919.5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4500</v>
      </c>
      <c r="J14548" s="12">
        <v>18</v>
      </c>
      <c r="K14548" s="7"/>
      <c r="L14548" s="11"/>
      <c r="M14548" s="11"/>
      <c r="N14548" s="38">
        <f>I14548*(100-$B$4)*(100-$B$5)/10000</f>
        <v>4500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7463.26</v>
      </c>
      <c r="J14549" s="12">
        <v>2</v>
      </c>
      <c r="K14549" s="7"/>
      <c r="L14549" s="11"/>
      <c r="M14549" s="11"/>
      <c r="N14549" s="38">
        <f>I14549*(100-$B$4)*(100-$B$5)/10000</f>
        <v>7463.26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7351.5</v>
      </c>
      <c r="J14550" s="11"/>
      <c r="K14550" s="7"/>
      <c r="L14550" s="11"/>
      <c r="M14550" s="11"/>
      <c r="N14550" s="38">
        <f>I14550*(100-$B$4)*(100-$B$5)/10000</f>
        <v>7351.5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0.77500000000000002</v>
      </c>
      <c r="H14630" s="9">
        <v>4.1999999999999997E-3</v>
      </c>
      <c r="I14630" s="10">
        <v>8699.49</v>
      </c>
      <c r="J14630" s="12">
        <v>21</v>
      </c>
      <c r="K14630" s="7"/>
      <c r="L14630" s="11"/>
      <c r="M14630" s="11"/>
      <c r="N14630" s="38">
        <f>I14630*(100-$B$4)*(100-$B$5)/10000</f>
        <v>8699.49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35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0.69</v>
      </c>
      <c r="H14631" s="9">
        <v>4.5500000000000002E-3</v>
      </c>
      <c r="I14631" s="10">
        <v>10707.74</v>
      </c>
      <c r="J14631" s="12">
        <v>9</v>
      </c>
      <c r="K14631" s="7"/>
      <c r="L14631" s="11"/>
      <c r="M14631" s="11"/>
      <c r="N14631" s="38">
        <f>I14631*(100-$B$4)*(100-$B$5)/10000</f>
        <v>10707.74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0.61399999999999999</v>
      </c>
      <c r="H14632" s="9">
        <v>4.1999999999999997E-3</v>
      </c>
      <c r="I14632" s="10">
        <v>17733.37</v>
      </c>
      <c r="J14632" s="12">
        <v>23</v>
      </c>
      <c r="K14632" s="7"/>
      <c r="L14632" s="11"/>
      <c r="M14632" s="11"/>
      <c r="N14632" s="38">
        <f>I14632*(100-$B$4)*(100-$B$5)/10000</f>
        <v>17733.37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0.112</v>
      </c>
      <c r="H14633" s="9">
        <v>9.8999999999999999E-4</v>
      </c>
      <c r="I14633" s="10">
        <v>3011.24</v>
      </c>
      <c r="J14633" s="12">
        <v>25</v>
      </c>
      <c r="K14633" s="7"/>
      <c r="L14633" s="11"/>
      <c r="M14633" s="11"/>
      <c r="N14633" s="38">
        <f>I14633*(100-$B$4)*(100-$B$5)/10000</f>
        <v>3011.24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0.10299999999999999</v>
      </c>
      <c r="H14635" s="9">
        <v>4.8000000000000001E-4</v>
      </c>
      <c r="I14635" s="10">
        <v>9368.26</v>
      </c>
      <c r="J14635" s="12">
        <v>21</v>
      </c>
      <c r="K14635" s="7"/>
      <c r="L14635" s="11"/>
      <c r="M14635" s="11"/>
      <c r="N14635" s="38">
        <f>I14635*(100-$B$4)*(100-$B$5)/10000</f>
        <v>9368.26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1.0000000000000001E-5</v>
      </c>
      <c r="I14638" s="13">
        <v>253.94</v>
      </c>
      <c r="J14638" s="12">
        <v>191</v>
      </c>
      <c r="K14638" s="7"/>
      <c r="L14638" s="11"/>
      <c r="M14638" s="11"/>
      <c r="N14638" s="38">
        <f>I14638*(100-$B$4)*(100-$B$5)/10000</f>
        <v>253.94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53</v>
      </c>
      <c r="G14639" s="8">
        <v>8.0000000000000002E-3</v>
      </c>
      <c r="H14639" s="9">
        <v>5.0000000000000002E-5</v>
      </c>
      <c r="I14639" s="13">
        <v>371</v>
      </c>
      <c r="J14639" s="12">
        <v>29</v>
      </c>
      <c r="K14639" s="7"/>
      <c r="L14639" s="11"/>
      <c r="M14639" s="11"/>
      <c r="N14639" s="38">
        <f>I14639*(100-$B$4)*(100-$B$5)/10000</f>
        <v>371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1E-3</v>
      </c>
      <c r="H14640" s="9">
        <v>9.9999999999999995E-7</v>
      </c>
      <c r="I14640" s="13">
        <v>16.96</v>
      </c>
      <c r="J14640" s="11"/>
      <c r="K14640" s="7"/>
      <c r="L14640" s="11"/>
      <c r="M14640" s="11"/>
      <c r="N14640" s="38">
        <f>I14640*(100-$B$4)*(100-$B$5)/10000</f>
        <v>16.96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1.9999999999999999E-6</v>
      </c>
      <c r="I14641" s="13">
        <v>63.48</v>
      </c>
      <c r="J14641" s="12">
        <v>107</v>
      </c>
      <c r="K14641" s="7"/>
      <c r="L14641" s="11"/>
      <c r="M14641" s="11"/>
      <c r="N14641" s="38">
        <f>I14641*(100-$B$4)*(100-$B$5)/10000</f>
        <v>63.48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95.15</v>
      </c>
      <c r="J14642" s="12">
        <v>240</v>
      </c>
      <c r="K14642" s="7"/>
      <c r="L14642" s="11"/>
      <c r="M14642" s="11"/>
      <c r="N14642" s="38">
        <f>I14642*(100-$B$4)*(100-$B$5)/10000</f>
        <v>95.15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5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16.96</v>
      </c>
      <c r="J14643" s="12">
        <v>203</v>
      </c>
      <c r="K14643" s="7"/>
      <c r="L14643" s="11"/>
      <c r="M14643" s="11"/>
      <c r="N14643" s="38">
        <f>I14643*(100-$B$4)*(100-$B$5)/10000</f>
        <v>16.96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2E-3</v>
      </c>
      <c r="H14644" s="9">
        <v>1.5E-5</v>
      </c>
      <c r="I14644" s="13">
        <v>80.45</v>
      </c>
      <c r="J14644" s="12">
        <v>21</v>
      </c>
      <c r="K14644" s="7"/>
      <c r="L14644" s="11"/>
      <c r="M14644" s="11"/>
      <c r="N14644" s="38">
        <f>I14644*(100-$B$4)*(100-$B$5)/10000</f>
        <v>80.45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278.39999999999998</v>
      </c>
      <c r="J14646" s="12">
        <v>100</v>
      </c>
      <c r="K14646" s="7"/>
      <c r="L14646" s="11"/>
      <c r="M14646" s="11"/>
      <c r="N14646" s="38">
        <f>I14646*(100-$B$4)*(100-$B$5)/10000</f>
        <v>278.39999999999998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204.78</v>
      </c>
      <c r="J14647" s="12">
        <v>100</v>
      </c>
      <c r="K14647" s="7"/>
      <c r="L14647" s="11"/>
      <c r="M14647" s="11"/>
      <c r="N14647" s="38">
        <f>I14647*(100-$B$4)*(100-$B$5)/10000</f>
        <v>204.78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387.48</v>
      </c>
      <c r="J14648" s="12">
        <v>60</v>
      </c>
      <c r="K14648" s="7"/>
      <c r="L14648" s="11"/>
      <c r="M14648" s="11"/>
      <c r="N14648" s="38">
        <f>I14648*(100-$B$4)*(100-$B$5)/10000</f>
        <v>387.48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53</v>
      </c>
      <c r="G14649" s="8">
        <v>1E-3</v>
      </c>
      <c r="H14649" s="9">
        <v>9.9999999999999995E-7</v>
      </c>
      <c r="I14649" s="13">
        <v>870</v>
      </c>
      <c r="J14649" s="12">
        <v>20</v>
      </c>
      <c r="K14649" s="7"/>
      <c r="L14649" s="11"/>
      <c r="M14649" s="11"/>
      <c r="N14649" s="38">
        <f>I14649*(100-$B$4)*(100-$B$5)/10000</f>
        <v>870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430.98</v>
      </c>
      <c r="J14650" s="12">
        <v>100</v>
      </c>
      <c r="K14650" s="7"/>
      <c r="L14650" s="11"/>
      <c r="M14650" s="11"/>
      <c r="N14650" s="38">
        <f>I14650*(100-$B$4)*(100-$B$5)/10000</f>
        <v>430.98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31</v>
      </c>
      <c r="G14651" s="8">
        <v>1E-3</v>
      </c>
      <c r="H14651" s="9">
        <v>9.9999999999999995E-7</v>
      </c>
      <c r="I14651" s="13">
        <v>204.78</v>
      </c>
      <c r="J14651" s="12">
        <v>100</v>
      </c>
      <c r="K14651" s="7"/>
      <c r="L14651" s="11"/>
      <c r="M14651" s="11"/>
      <c r="N14651" s="38">
        <f>I14651*(100-$B$4)*(100-$B$5)/10000</f>
        <v>204.78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3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31</v>
      </c>
      <c r="G14652" s="8">
        <v>1E-3</v>
      </c>
      <c r="H14652" s="9">
        <v>9.9999999999999995E-7</v>
      </c>
      <c r="I14652" s="13">
        <v>321.89999999999998</v>
      </c>
      <c r="J14652" s="12">
        <v>100</v>
      </c>
      <c r="K14652" s="7"/>
      <c r="L14652" s="11"/>
      <c r="M14652" s="11"/>
      <c r="N14652" s="38">
        <f>I14652*(100-$B$4)*(100-$B$5)/10000</f>
        <v>321.89999999999998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495.9</v>
      </c>
      <c r="J14653" s="12">
        <v>100</v>
      </c>
      <c r="K14653" s="7"/>
      <c r="L14653" s="11"/>
      <c r="M14653" s="11"/>
      <c r="N14653" s="38">
        <f>I14653*(100-$B$4)*(100-$B$5)/10000</f>
        <v>495.9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53</v>
      </c>
      <c r="G14654" s="8">
        <v>1E-3</v>
      </c>
      <c r="H14654" s="9">
        <v>9.9999999999999995E-7</v>
      </c>
      <c r="I14654" s="13">
        <v>739.5</v>
      </c>
      <c r="J14654" s="12">
        <v>20</v>
      </c>
      <c r="K14654" s="7"/>
      <c r="L14654" s="11"/>
      <c r="M14654" s="11"/>
      <c r="N14654" s="38">
        <f>I14654*(100-$B$4)*(100-$B$5)/10000</f>
        <v>739.5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0">
        <v>1023.92</v>
      </c>
      <c r="J14655" s="12">
        <v>20</v>
      </c>
      <c r="K14655" s="7"/>
      <c r="L14655" s="11"/>
      <c r="M14655" s="11"/>
      <c r="N14655" s="38">
        <f>I14655*(100-$B$4)*(100-$B$5)/10000</f>
        <v>1023.92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35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53</v>
      </c>
      <c r="G14656" s="8">
        <v>1E-3</v>
      </c>
      <c r="H14656" s="9">
        <v>9.9999999999999995E-7</v>
      </c>
      <c r="I14656" s="13">
        <v>893.42</v>
      </c>
      <c r="J14656" s="11"/>
      <c r="K14656" s="7"/>
      <c r="L14656" s="11"/>
      <c r="M14656" s="11"/>
      <c r="N14656" s="38">
        <f>I14656*(100-$B$4)*(100-$B$5)/10000</f>
        <v>893.42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53</v>
      </c>
      <c r="G14657" s="8">
        <v>1E-3</v>
      </c>
      <c r="H14657" s="9">
        <v>9.9999999999999995E-7</v>
      </c>
      <c r="I14657" s="13">
        <v>870</v>
      </c>
      <c r="J14657" s="12">
        <v>20</v>
      </c>
      <c r="K14657" s="7"/>
      <c r="L14657" s="11"/>
      <c r="M14657" s="11"/>
      <c r="N14657" s="38">
        <f>I14657*(100-$B$4)*(100-$B$5)/10000</f>
        <v>870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387.48</v>
      </c>
      <c r="J14658" s="12">
        <v>100</v>
      </c>
      <c r="K14658" s="7"/>
      <c r="L14658" s="11"/>
      <c r="M14658" s="11"/>
      <c r="N14658" s="38">
        <f>I14658*(100-$B$4)*(100-$B$5)/10000</f>
        <v>387.48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8.0000000000000002E-3</v>
      </c>
      <c r="H14660" s="9">
        <v>3.8999999999999999E-5</v>
      </c>
      <c r="I14660" s="13">
        <v>190.45</v>
      </c>
      <c r="J14660" s="12">
        <v>52</v>
      </c>
      <c r="K14660" s="7"/>
      <c r="L14660" s="11"/>
      <c r="M14660" s="11"/>
      <c r="N14660" s="38">
        <f>I14660*(100-$B$4)*(100-$B$5)/10000</f>
        <v>190.45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5.0000000000000001E-3</v>
      </c>
      <c r="H14661" s="9">
        <v>1.9000000000000001E-5</v>
      </c>
      <c r="I14661" s="13">
        <v>190.45</v>
      </c>
      <c r="J14661" s="12">
        <v>26</v>
      </c>
      <c r="K14661" s="7"/>
      <c r="L14661" s="11"/>
      <c r="M14661" s="11"/>
      <c r="N14661" s="38">
        <f>I14661*(100-$B$4)*(100-$B$5)/10000</f>
        <v>190.45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3.4E-5</v>
      </c>
      <c r="I14662" s="13">
        <v>139.72999999999999</v>
      </c>
      <c r="J14662" s="12">
        <v>117</v>
      </c>
      <c r="K14662" s="7"/>
      <c r="L14662" s="11"/>
      <c r="M14662" s="11"/>
      <c r="N14662" s="38">
        <f>I14662*(100-$B$4)*(100-$B$5)/10000</f>
        <v>139.72999999999999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8.9999999999999993E-3</v>
      </c>
      <c r="H14663" s="9">
        <v>2.8E-5</v>
      </c>
      <c r="I14663" s="13">
        <v>334.38</v>
      </c>
      <c r="J14663" s="12">
        <v>108</v>
      </c>
      <c r="K14663" s="7"/>
      <c r="L14663" s="11"/>
      <c r="M14663" s="11"/>
      <c r="N14663" s="38">
        <f>I14663*(100-$B$4)*(100-$B$5)/10000</f>
        <v>334.38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7.0000000000000001E-3</v>
      </c>
      <c r="H14664" s="9">
        <v>2.5999999999999998E-5</v>
      </c>
      <c r="I14664" s="13">
        <v>177.69</v>
      </c>
      <c r="J14664" s="12">
        <v>118</v>
      </c>
      <c r="K14664" s="7"/>
      <c r="L14664" s="11"/>
      <c r="M14664" s="11"/>
      <c r="N14664" s="38">
        <f>I14664*(100-$B$4)*(100-$B$5)/10000</f>
        <v>177.69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23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31</v>
      </c>
      <c r="G14666" s="8">
        <v>2E-3</v>
      </c>
      <c r="H14666" s="9">
        <v>1.2E-5</v>
      </c>
      <c r="I14666" s="13">
        <v>95.15</v>
      </c>
      <c r="J14666" s="12">
        <v>230</v>
      </c>
      <c r="K14666" s="7"/>
      <c r="L14666" s="11"/>
      <c r="M14666" s="11"/>
      <c r="N14666" s="38">
        <f>I14666*(100-$B$4)*(100-$B$5)/10000</f>
        <v>95.15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53</v>
      </c>
      <c r="G14667" s="8">
        <v>0.04</v>
      </c>
      <c r="H14667" s="9">
        <v>1.05E-4</v>
      </c>
      <c r="I14667" s="10">
        <v>1575</v>
      </c>
      <c r="J14667" s="12">
        <v>77</v>
      </c>
      <c r="K14667" s="7"/>
      <c r="L14667" s="11"/>
      <c r="M14667" s="11"/>
      <c r="N14667" s="38">
        <f>I14667*(100-$B$4)*(100-$B$5)/10000</f>
        <v>1575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1E-3</v>
      </c>
      <c r="H14668" s="9">
        <v>9.9999999999999995E-7</v>
      </c>
      <c r="I14668" s="13">
        <v>16.96</v>
      </c>
      <c r="J14668" s="12">
        <v>211</v>
      </c>
      <c r="K14668" s="7"/>
      <c r="L14668" s="11"/>
      <c r="M14668" s="11"/>
      <c r="N14668" s="38">
        <f>I14668*(100-$B$4)*(100-$B$5)/10000</f>
        <v>16.96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3.0000000000000001E-3</v>
      </c>
      <c r="H14669" s="9">
        <v>6.9999999999999999E-6</v>
      </c>
      <c r="I14669" s="13">
        <v>253.94</v>
      </c>
      <c r="J14669" s="12">
        <v>193</v>
      </c>
      <c r="K14669" s="7"/>
      <c r="L14669" s="11"/>
      <c r="M14669" s="11"/>
      <c r="N14669" s="38">
        <f>I14669*(100-$B$4)*(100-$B$5)/10000</f>
        <v>253.94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5.0000000000000001E-3</v>
      </c>
      <c r="H14670" s="11"/>
      <c r="I14670" s="13">
        <v>63.48</v>
      </c>
      <c r="J14670" s="12">
        <v>50</v>
      </c>
      <c r="K14670" s="7"/>
      <c r="L14670" s="11"/>
      <c r="M14670" s="11"/>
      <c r="N14670" s="38">
        <f>I14670*(100-$B$4)*(100-$B$5)/10000</f>
        <v>63.48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2E-3</v>
      </c>
      <c r="H14671" s="9">
        <v>3.9999999999999998E-6</v>
      </c>
      <c r="I14671" s="13">
        <v>253.94</v>
      </c>
      <c r="J14671" s="12">
        <v>38</v>
      </c>
      <c r="K14671" s="7"/>
      <c r="L14671" s="11"/>
      <c r="M14671" s="11"/>
      <c r="N14671" s="38">
        <f>I14671*(100-$B$4)*(100-$B$5)/10000</f>
        <v>253.94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0.04</v>
      </c>
      <c r="H14672" s="9">
        <v>1.05E-4</v>
      </c>
      <c r="I14672" s="10">
        <v>1571.45</v>
      </c>
      <c r="J14672" s="12">
        <v>41</v>
      </c>
      <c r="K14672" s="7"/>
      <c r="L14672" s="11"/>
      <c r="M14672" s="11"/>
      <c r="N14672" s="38">
        <f>I14672*(100-$B$4)*(100-$B$5)/10000</f>
        <v>1571.45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2.3E-2</v>
      </c>
      <c r="H14673" s="9">
        <v>4.8000000000000001E-5</v>
      </c>
      <c r="I14673" s="13">
        <v>632.75</v>
      </c>
      <c r="J14673" s="11"/>
      <c r="K14673" s="7"/>
      <c r="L14673" s="11"/>
      <c r="M14673" s="11"/>
      <c r="N14673" s="38">
        <f>I14673*(100-$B$4)*(100-$B$5)/10000</f>
        <v>632.75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53</v>
      </c>
      <c r="G14674" s="8">
        <v>8.9999999999999993E-3</v>
      </c>
      <c r="H14674" s="9">
        <v>4.8000000000000001E-5</v>
      </c>
      <c r="I14674" s="13">
        <v>371</v>
      </c>
      <c r="J14674" s="12">
        <v>22</v>
      </c>
      <c r="K14674" s="7"/>
      <c r="L14674" s="11"/>
      <c r="M14674" s="11"/>
      <c r="N14674" s="38">
        <f>I14674*(100-$B$4)*(100-$B$5)/10000</f>
        <v>371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5.0000000000000001E-3</v>
      </c>
      <c r="H14675" s="9">
        <v>9.9999999999999995E-7</v>
      </c>
      <c r="I14675" s="13">
        <v>16.96</v>
      </c>
      <c r="J14675" s="12">
        <v>227</v>
      </c>
      <c r="K14675" s="7"/>
      <c r="L14675" s="11"/>
      <c r="M14675" s="11"/>
      <c r="N14675" s="38">
        <f>I14675*(100-$B$4)*(100-$B$5)/10000</f>
        <v>16.96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53</v>
      </c>
      <c r="G14678" s="8">
        <v>5.0000000000000001E-3</v>
      </c>
      <c r="H14678" s="9">
        <v>3.9999999999999998E-6</v>
      </c>
      <c r="I14678" s="13">
        <v>486.26</v>
      </c>
      <c r="J14678" s="12">
        <v>316</v>
      </c>
      <c r="K14678" s="7"/>
      <c r="L14678" s="11"/>
      <c r="M14678" s="11"/>
      <c r="N14678" s="38">
        <f>I14678*(100-$B$4)*(100-$B$5)/10000</f>
        <v>486.26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3.0000000000000001E-3</v>
      </c>
      <c r="H14679" s="9">
        <v>9.0000000000000006E-5</v>
      </c>
      <c r="I14679" s="13">
        <v>283.5</v>
      </c>
      <c r="J14679" s="12">
        <v>120</v>
      </c>
      <c r="K14679" s="7"/>
      <c r="L14679" s="11"/>
      <c r="M14679" s="11"/>
      <c r="N14679" s="38">
        <f>I14679*(100-$B$4)*(100-$B$5)/10000</f>
        <v>283.5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4.1000000000000002E-2</v>
      </c>
      <c r="H14680" s="9">
        <v>4.0000000000000003E-5</v>
      </c>
      <c r="I14680" s="10">
        <v>1580.82</v>
      </c>
      <c r="J14680" s="12">
        <v>165</v>
      </c>
      <c r="K14680" s="7"/>
      <c r="L14680" s="11"/>
      <c r="M14680" s="11"/>
      <c r="N14680" s="38">
        <f>I14680*(100-$B$4)*(100-$B$5)/10000</f>
        <v>1580.82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31</v>
      </c>
      <c r="G14681" s="8">
        <v>5.0000000000000001E-3</v>
      </c>
      <c r="H14681" s="9">
        <v>3.0000000000000001E-6</v>
      </c>
      <c r="I14681" s="13">
        <v>48.63</v>
      </c>
      <c r="J14681" s="12">
        <v>12</v>
      </c>
      <c r="K14681" s="7"/>
      <c r="L14681" s="11"/>
      <c r="M14681" s="11"/>
      <c r="N14681" s="38">
        <f>I14681*(100-$B$4)*(100-$B$5)/10000</f>
        <v>48.63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125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53</v>
      </c>
      <c r="G14683" s="8">
        <v>3.6999999999999998E-2</v>
      </c>
      <c r="H14683" s="9">
        <v>9.0000000000000006E-5</v>
      </c>
      <c r="I14683" s="13">
        <v>338.58</v>
      </c>
      <c r="J14683" s="12">
        <v>173</v>
      </c>
      <c r="K14683" s="7"/>
      <c r="L14683" s="11"/>
      <c r="M14683" s="11"/>
      <c r="N14683" s="38">
        <f>I14683*(100-$B$4)*(100-$B$5)/10000</f>
        <v>338.58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5.0000000000000001E-3</v>
      </c>
      <c r="H14684" s="9">
        <v>1.9999999999999999E-6</v>
      </c>
      <c r="I14684" s="13">
        <v>48.63</v>
      </c>
      <c r="J14684" s="12">
        <v>476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31</v>
      </c>
      <c r="G14685" s="8">
        <v>5.0000000000000001E-3</v>
      </c>
      <c r="H14685" s="9">
        <v>3.0000000000000001E-6</v>
      </c>
      <c r="I14685" s="13">
        <v>48.63</v>
      </c>
      <c r="J14685" s="12">
        <v>44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8.0000000000000002E-3</v>
      </c>
      <c r="H14686" s="9">
        <v>1.9999999999999999E-6</v>
      </c>
      <c r="I14686" s="13">
        <v>48.63</v>
      </c>
      <c r="J14686" s="12">
        <v>72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6.0000000000000001E-3</v>
      </c>
      <c r="H14687" s="9">
        <v>1.9999999999999999E-6</v>
      </c>
      <c r="I14687" s="13">
        <v>48.63</v>
      </c>
      <c r="J14687" s="12">
        <v>244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31</v>
      </c>
      <c r="G14688" s="8">
        <v>6.0000000000000001E-3</v>
      </c>
      <c r="H14688" s="9">
        <v>3.9999999999999998E-6</v>
      </c>
      <c r="I14688" s="13">
        <v>48.63</v>
      </c>
      <c r="J14688" s="12">
        <v>121</v>
      </c>
      <c r="K14688" s="7"/>
      <c r="L14688" s="11"/>
      <c r="M14688" s="11"/>
      <c r="N14688" s="38">
        <f>I14688*(100-$B$4)*(100-$B$5)/10000</f>
        <v>48.63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5.0000000000000004E-6</v>
      </c>
      <c r="I14689" s="13">
        <v>486.26</v>
      </c>
      <c r="J14689" s="12">
        <v>740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1469.36</v>
      </c>
      <c r="J14691" s="12">
        <v>354</v>
      </c>
      <c r="K14691" s="7"/>
      <c r="L14691" s="11"/>
      <c r="M14691" s="11"/>
      <c r="N14691" s="38">
        <f>I14691*(100-$B$4)*(100-$B$5)/10000</f>
        <v>1469.36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59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53</v>
      </c>
      <c r="G14692" s="8">
        <v>0.4</v>
      </c>
      <c r="H14692" s="9">
        <v>6.0599999999999998E-4</v>
      </c>
      <c r="I14692" s="10">
        <v>2987.33</v>
      </c>
      <c r="J14692" s="12">
        <v>165</v>
      </c>
      <c r="K14692" s="7"/>
      <c r="L14692" s="11"/>
      <c r="M14692" s="11"/>
      <c r="N14692" s="38">
        <f>I14692*(100-$B$4)*(100-$B$5)/10000</f>
        <v>2987.33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0.13</v>
      </c>
      <c r="H14693" s="9">
        <v>1.8000000000000001E-4</v>
      </c>
      <c r="I14693" s="10">
        <v>1045.32</v>
      </c>
      <c r="J14693" s="12">
        <v>7</v>
      </c>
      <c r="K14693" s="7"/>
      <c r="L14693" s="11"/>
      <c r="M14693" s="11"/>
      <c r="N14693" s="38">
        <f>I14693*(100-$B$4)*(100-$B$5)/10000</f>
        <v>1045.32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0.21</v>
      </c>
      <c r="H14695" s="9">
        <v>2.3000000000000001E-4</v>
      </c>
      <c r="I14695" s="13">
        <v>600.92999999999995</v>
      </c>
      <c r="J14695" s="12">
        <v>392</v>
      </c>
      <c r="K14695" s="7"/>
      <c r="L14695" s="11"/>
      <c r="M14695" s="11"/>
      <c r="N14695" s="38">
        <f>I14695*(100-$B$4)*(100-$B$5)/10000</f>
        <v>600.92999999999995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0.4</v>
      </c>
      <c r="H14696" s="9">
        <v>6.0599999999999998E-4</v>
      </c>
      <c r="I14696" s="10">
        <v>1612.47</v>
      </c>
      <c r="J14696" s="12">
        <v>790</v>
      </c>
      <c r="K14696" s="7"/>
      <c r="L14696" s="11"/>
      <c r="M14696" s="11"/>
      <c r="N14696" s="38">
        <f>I14696*(100-$B$4)*(100-$B$5)/10000</f>
        <v>1612.47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4250</v>
      </c>
      <c r="J14700" s="12">
        <v>50</v>
      </c>
      <c r="K14700" s="7"/>
      <c r="L14700" s="11"/>
      <c r="M14700" s="11"/>
      <c r="N14700" s="38">
        <f>I14700*(100-$B$4)*(100-$B$5)/10000</f>
        <v>4250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47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2780</v>
      </c>
      <c r="J14701" s="12">
        <v>50</v>
      </c>
      <c r="K14701" s="7"/>
      <c r="L14701" s="11"/>
      <c r="M14701" s="11"/>
      <c r="N14701" s="38">
        <f>I14701*(100-$B$4)*(100-$B$5)/10000</f>
        <v>2780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8482.5</v>
      </c>
      <c r="J14713" s="19">
        <v>20</v>
      </c>
      <c r="K14713" s="15"/>
      <c r="L14713" s="20"/>
      <c r="M14713" s="20"/>
      <c r="N14713" s="39">
        <f>I14713*(100-$B$4)*(100-$B$5)/10000</f>
        <v>8482.5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19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19">
        <v>8</v>
      </c>
      <c r="K14716" s="15"/>
      <c r="L14716" s="20"/>
      <c r="M14716" s="20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9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10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35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18989.419999999998</v>
      </c>
      <c r="J14724" s="19">
        <v>4</v>
      </c>
      <c r="K14724" s="15"/>
      <c r="L14724" s="20"/>
      <c r="M14724" s="20"/>
      <c r="N14724" s="39">
        <f>I14724*(100-$B$4)*(100-$B$5)/10000</f>
        <v>18989.419999999998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23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6553.11</v>
      </c>
      <c r="J14725" s="19">
        <v>5</v>
      </c>
      <c r="K14725" s="15"/>
      <c r="L14725" s="20"/>
      <c r="M14725" s="20"/>
      <c r="N14725" s="39">
        <f>I14725*(100-$B$4)*(100-$B$5)/10000</f>
        <v>6553.11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17266.150000000001</v>
      </c>
      <c r="J14726" s="19">
        <v>3</v>
      </c>
      <c r="K14726" s="15"/>
      <c r="L14726" s="20"/>
      <c r="M14726" s="20"/>
      <c r="N14726" s="39">
        <f>I14726*(100-$B$4)*(100-$B$5)/10000</f>
        <v>17266.150000000001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12571.5</v>
      </c>
      <c r="J14727" s="19">
        <v>4</v>
      </c>
      <c r="K14727" s="15" t="s">
        <v>29244</v>
      </c>
      <c r="L14727" s="20"/>
      <c r="M14727" s="20"/>
      <c r="N14727" s="39">
        <f>I14727*(100-$B$4)*(100-$B$5)/10000</f>
        <v>12571.5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29244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31249.73</v>
      </c>
      <c r="J14732" s="19">
        <v>4</v>
      </c>
      <c r="K14732" s="15"/>
      <c r="L14732" s="20"/>
      <c r="M14732" s="20"/>
      <c r="N14732" s="39">
        <f>I14732*(100-$B$4)*(100-$B$5)/10000</f>
        <v>31249.73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26029.73</v>
      </c>
      <c r="J14733" s="19">
        <v>3</v>
      </c>
      <c r="K14733" s="15"/>
      <c r="L14733" s="20"/>
      <c r="M14733" s="20"/>
      <c r="N14733" s="39">
        <f>I14733*(100-$B$4)*(100-$B$5)/10000</f>
        <v>26029.73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19">
        <v>4</v>
      </c>
      <c r="K14734" s="15"/>
      <c r="L14734" s="20"/>
      <c r="M14734" s="20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19">
        <v>4</v>
      </c>
      <c r="K14735" s="15"/>
      <c r="L14735" s="20"/>
      <c r="M14735" s="20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21755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21755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21755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21755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21755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21755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21755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21755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21755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1.0644000000000001E-2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25709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25709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25709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25709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25709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25709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25709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25709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25709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1.0644000000000001E-2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1.0644000000000001E-2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79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79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79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1.1299999999999999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1.1200000000000001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1.1499999999999999</v>
      </c>
      <c r="H15018" s="9">
        <v>6.1069999999999996E-3</v>
      </c>
      <c r="I15018" s="10">
        <v>10916.49</v>
      </c>
      <c r="J15018" s="11"/>
      <c r="K15018" s="7"/>
      <c r="L15018" s="12">
        <v>20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1.23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20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1.1299999999999999</v>
      </c>
      <c r="H15025" s="9">
        <v>6.1069999999999996E-3</v>
      </c>
      <c r="I15025" s="10">
        <v>10916.49</v>
      </c>
      <c r="J15025" s="12">
        <v>6</v>
      </c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1.1399999999999999</v>
      </c>
      <c r="H15027" s="9">
        <v>5.0889999999999998E-3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6658.61</v>
      </c>
      <c r="J15036" s="12">
        <v>22</v>
      </c>
      <c r="K15036" s="7"/>
      <c r="L15036" s="11"/>
      <c r="M15036" s="11"/>
      <c r="N15036" s="38">
        <f>I15036*(100-$B$4)*(100-$B$5)/10000</f>
        <v>6658.61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0.45</v>
      </c>
      <c r="H15038" s="9">
        <v>1.5790000000000001E-3</v>
      </c>
      <c r="I15038" s="10">
        <v>7246.72</v>
      </c>
      <c r="J15038" s="12">
        <v>40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1.5790000000000001E-3</v>
      </c>
      <c r="I15039" s="10">
        <v>7246.72</v>
      </c>
      <c r="J15039" s="11"/>
      <c r="K15039" s="7"/>
      <c r="L15039" s="12">
        <v>15</v>
      </c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7246.72</v>
      </c>
      <c r="J15041" s="12">
        <v>5</v>
      </c>
      <c r="K15041" s="7"/>
      <c r="L15041" s="11"/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0.45</v>
      </c>
      <c r="H15044" s="9">
        <v>1.3159999999999999E-3</v>
      </c>
      <c r="I15044" s="10">
        <v>7246.72</v>
      </c>
      <c r="J15044" s="12">
        <v>1</v>
      </c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2.2279999999999999E-3</v>
      </c>
      <c r="I15048" s="10">
        <v>8710.4699999999993</v>
      </c>
      <c r="J15048" s="12">
        <v>69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7.0000000000000001E-3</v>
      </c>
      <c r="H15074" s="9">
        <v>3.4999999999999997E-5</v>
      </c>
      <c r="I15074" s="13">
        <v>194.86</v>
      </c>
      <c r="J15074" s="12">
        <v>336</v>
      </c>
      <c r="K15074" s="7"/>
      <c r="L15074" s="11"/>
      <c r="M15074" s="11"/>
      <c r="N15074" s="38">
        <f>I15074*(100-$B$4)*(100-$B$5)/10000</f>
        <v>194.86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3.5350000000000001</v>
      </c>
      <c r="H15075" s="9">
        <v>5.1000000000000004E-4</v>
      </c>
      <c r="I15075" s="10">
        <v>12404.72</v>
      </c>
      <c r="J15075" s="12">
        <v>11</v>
      </c>
      <c r="K15075" s="7"/>
      <c r="L15075" s="11"/>
      <c r="M15075" s="11"/>
      <c r="N15075" s="38">
        <f>I15075*(100-$B$4)*(100-$B$5)/10000</f>
        <v>12404.72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3</v>
      </c>
      <c r="H15077" s="9">
        <v>4.2620000000000002E-3</v>
      </c>
      <c r="I15077" s="10">
        <v>9287.36</v>
      </c>
      <c r="J15077" s="12">
        <v>33</v>
      </c>
      <c r="K15077" s="7"/>
      <c r="L15077" s="11"/>
      <c r="M15077" s="11"/>
      <c r="N15077" s="38">
        <f>I15077*(100-$B$4)*(100-$B$5)/10000</f>
        <v>9287.36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5.8000000000000003E-2</v>
      </c>
      <c r="H15078" s="9">
        <v>1.3799999999999999E-4</v>
      </c>
      <c r="I15078" s="10">
        <v>1298.92</v>
      </c>
      <c r="J15078" s="12">
        <v>183</v>
      </c>
      <c r="K15078" s="7"/>
      <c r="L15078" s="11"/>
      <c r="M15078" s="11"/>
      <c r="N15078" s="38">
        <f>I15078*(100-$B$4)*(100-$B$5)/10000</f>
        <v>1298.92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0.111</v>
      </c>
      <c r="H15079" s="9">
        <v>4.1999999999999998E-5</v>
      </c>
      <c r="I15079" s="10">
        <v>2354.3000000000002</v>
      </c>
      <c r="J15079" s="12">
        <v>324</v>
      </c>
      <c r="K15079" s="7"/>
      <c r="L15079" s="11"/>
      <c r="M15079" s="11"/>
      <c r="N15079" s="38">
        <f>I15079*(100-$B$4)*(100-$B$5)/10000</f>
        <v>2354.3000000000002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1.28</v>
      </c>
      <c r="H15080" s="9">
        <v>2.0999999999999999E-3</v>
      </c>
      <c r="I15080" s="10">
        <v>4708.63</v>
      </c>
      <c r="J15080" s="12">
        <v>245</v>
      </c>
      <c r="K15080" s="7"/>
      <c r="L15080" s="12">
        <v>7</v>
      </c>
      <c r="M15080" s="11"/>
      <c r="N15080" s="38">
        <f>I15080*(100-$B$4)*(100-$B$5)/10000</f>
        <v>4708.63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0.17</v>
      </c>
      <c r="H15081" s="9">
        <v>6.9148000000000001E-2</v>
      </c>
      <c r="I15081" s="10">
        <v>3743.3</v>
      </c>
      <c r="J15081" s="12">
        <v>89</v>
      </c>
      <c r="K15081" s="7"/>
      <c r="L15081" s="11"/>
      <c r="M15081" s="11"/>
      <c r="N15081" s="38">
        <f>I15081*(100-$B$4)*(100-$B$5)/10000</f>
        <v>3743.3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1.7999999999999999E-2</v>
      </c>
      <c r="H15082" s="9">
        <v>2.5000000000000001E-5</v>
      </c>
      <c r="I15082" s="13">
        <v>357.22</v>
      </c>
      <c r="J15082" s="12">
        <v>257</v>
      </c>
      <c r="K15082" s="7"/>
      <c r="L15082" s="11"/>
      <c r="M15082" s="11"/>
      <c r="N15082" s="38">
        <f>I15082*(100-$B$4)*(100-$B$5)/10000</f>
        <v>357.22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0.17</v>
      </c>
      <c r="H15083" s="9">
        <v>6.9148000000000001E-2</v>
      </c>
      <c r="I15083" s="10">
        <v>3743.3</v>
      </c>
      <c r="J15083" s="12">
        <v>91</v>
      </c>
      <c r="K15083" s="7"/>
      <c r="L15083" s="11"/>
      <c r="M15083" s="11"/>
      <c r="N15083" s="38">
        <f>I15083*(100-$B$4)*(100-$B$5)/10000</f>
        <v>3743.3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0.09</v>
      </c>
      <c r="H15085" s="9">
        <v>6.3000000000000003E-4</v>
      </c>
      <c r="I15085" s="13">
        <v>941.73</v>
      </c>
      <c r="J15085" s="12">
        <v>426</v>
      </c>
      <c r="K15085" s="7"/>
      <c r="L15085" s="11"/>
      <c r="M15085" s="11"/>
      <c r="N15085" s="38">
        <f>I15085*(100-$B$4)*(100-$B$5)/10000</f>
        <v>941.73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196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0.21299999999999999</v>
      </c>
      <c r="H15087" s="9">
        <v>1.603E-3</v>
      </c>
      <c r="I15087" s="10">
        <v>4442.79</v>
      </c>
      <c r="J15087" s="12">
        <v>11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2</v>
      </c>
      <c r="H15088" s="9">
        <v>2.9399999999999999E-3</v>
      </c>
      <c r="I15088" s="10">
        <v>6169.93</v>
      </c>
      <c r="J15088" s="12">
        <v>52</v>
      </c>
      <c r="K15088" s="7"/>
      <c r="L15088" s="11"/>
      <c r="M15088" s="11"/>
      <c r="N15088" s="38">
        <f>I15088*(100-$B$4)*(100-$B$5)/10000</f>
        <v>6169.93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35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2.8000000000000001E-2</v>
      </c>
      <c r="H15089" s="9">
        <v>6.9999999999999994E-5</v>
      </c>
      <c r="I15089" s="13">
        <v>909.28</v>
      </c>
      <c r="J15089" s="12">
        <v>181</v>
      </c>
      <c r="K15089" s="7"/>
      <c r="L15089" s="11"/>
      <c r="M15089" s="11"/>
      <c r="N15089" s="38">
        <f>I15089*(100-$B$4)*(100-$B$5)/10000</f>
        <v>909.28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0.59</v>
      </c>
      <c r="H15090" s="9">
        <v>1.5799999999999999E-4</v>
      </c>
      <c r="I15090" s="13">
        <v>746.89</v>
      </c>
      <c r="J15090" s="12">
        <v>406</v>
      </c>
      <c r="K15090" s="7"/>
      <c r="L15090" s="11"/>
      <c r="M15090" s="11"/>
      <c r="N15090" s="38">
        <f>I15090*(100-$B$4)*(100-$B$5)/10000</f>
        <v>746.89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0.878</v>
      </c>
      <c r="H15091" s="9">
        <v>1.42E-3</v>
      </c>
      <c r="I15091" s="10">
        <v>3084.94</v>
      </c>
      <c r="J15091" s="12">
        <v>83</v>
      </c>
      <c r="K15091" s="7"/>
      <c r="L15091" s="11"/>
      <c r="M15091" s="11"/>
      <c r="N15091" s="38">
        <f>I15091*(100-$B$4)*(100-$B$5)/10000</f>
        <v>3084.94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5.8000000000000003E-2</v>
      </c>
      <c r="H15092" s="9">
        <v>1.3799999999999999E-4</v>
      </c>
      <c r="I15092" s="10">
        <v>1298.92</v>
      </c>
      <c r="J15092" s="12">
        <v>241</v>
      </c>
      <c r="K15092" s="7"/>
      <c r="L15092" s="11"/>
      <c r="M15092" s="11"/>
      <c r="N15092" s="38">
        <f>I15092*(100-$B$4)*(100-$B$5)/10000</f>
        <v>1298.92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0.221</v>
      </c>
      <c r="H15094" s="9">
        <v>1.861E-3</v>
      </c>
      <c r="I15094" s="10">
        <v>4442.79</v>
      </c>
      <c r="J15094" s="12">
        <v>2</v>
      </c>
      <c r="K15094" s="7"/>
      <c r="L15094" s="11"/>
      <c r="M15094" s="11"/>
      <c r="N15094" s="38">
        <f>I15094*(100-$B$4)*(100-$B$5)/10000</f>
        <v>4442.79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0.108</v>
      </c>
      <c r="H15095" s="9">
        <v>4.0000000000000003E-5</v>
      </c>
      <c r="I15095" s="10">
        <v>2354.3000000000002</v>
      </c>
      <c r="J15095" s="12">
        <v>91</v>
      </c>
      <c r="K15095" s="7"/>
      <c r="L15095" s="11"/>
      <c r="M15095" s="11"/>
      <c r="N15095" s="38">
        <f>I15095*(100-$B$4)*(100-$B$5)/10000</f>
        <v>2354.3000000000002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0.17</v>
      </c>
      <c r="H15096" s="9">
        <v>2.52E-4</v>
      </c>
      <c r="I15096" s="10">
        <v>3743.3</v>
      </c>
      <c r="J15096" s="12">
        <v>19</v>
      </c>
      <c r="K15096" s="7"/>
      <c r="L15096" s="11"/>
      <c r="M15096" s="11"/>
      <c r="N15096" s="38">
        <f>I15096*(100-$B$4)*(100-$B$5)/10000</f>
        <v>3743.3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1.75</v>
      </c>
      <c r="H15097" s="9">
        <v>3.1080000000000001E-3</v>
      </c>
      <c r="I15097" s="10">
        <v>6169.93</v>
      </c>
      <c r="J15097" s="12">
        <v>18</v>
      </c>
      <c r="K15097" s="7"/>
      <c r="L15097" s="11"/>
      <c r="M15097" s="11"/>
      <c r="N15097" s="38">
        <f>I15097*(100-$B$4)*(100-$B$5)/10000</f>
        <v>6169.93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5.8000000000000003E-2</v>
      </c>
      <c r="H15098" s="9">
        <v>1.3799999999999999E-4</v>
      </c>
      <c r="I15098" s="10">
        <v>1298.92</v>
      </c>
      <c r="J15098" s="12">
        <v>20</v>
      </c>
      <c r="K15098" s="7"/>
      <c r="L15098" s="11"/>
      <c r="M15098" s="11"/>
      <c r="N15098" s="38">
        <f>I15098*(100-$B$4)*(100-$B$5)/10000</f>
        <v>1298.92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2.7650000000000001</v>
      </c>
      <c r="H15099" s="9">
        <v>3.7799999999999999E-3</v>
      </c>
      <c r="I15099" s="10">
        <v>9287.36</v>
      </c>
      <c r="J15099" s="12">
        <v>17</v>
      </c>
      <c r="K15099" s="7"/>
      <c r="L15099" s="11"/>
      <c r="M15099" s="11"/>
      <c r="N15099" s="38">
        <f>I15099*(100-$B$4)*(100-$B$5)/10000</f>
        <v>9287.36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6.9099999999999999E-4</v>
      </c>
      <c r="I15100" s="10">
        <v>3743.3</v>
      </c>
      <c r="J15100" s="12">
        <v>19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3.3450000000000002</v>
      </c>
      <c r="H15101" s="9">
        <v>4.4799999999999996E-3</v>
      </c>
      <c r="I15101" s="10">
        <v>12404.72</v>
      </c>
      <c r="J15101" s="12">
        <v>4</v>
      </c>
      <c r="K15101" s="7"/>
      <c r="L15101" s="11"/>
      <c r="M15101" s="11"/>
      <c r="N15101" s="38">
        <f>I15101*(100-$B$4)*(100-$B$5)/10000</f>
        <v>12404.72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0.19</v>
      </c>
      <c r="H15102" s="9">
        <v>6.7000000000000002E-5</v>
      </c>
      <c r="I15102" s="13">
        <v>909.28</v>
      </c>
      <c r="J15102" s="12">
        <v>197</v>
      </c>
      <c r="K15102" s="7"/>
      <c r="L15102" s="11"/>
      <c r="M15102" s="11"/>
      <c r="N15102" s="38">
        <f>I15102*(100-$B$4)*(100-$B$5)/10000</f>
        <v>909.28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5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1.7999999999999999E-2</v>
      </c>
      <c r="H15103" s="9">
        <v>1.0000000000000001E-5</v>
      </c>
      <c r="I15103" s="13">
        <v>357.22</v>
      </c>
      <c r="J15103" s="12">
        <v>131</v>
      </c>
      <c r="K15103" s="7"/>
      <c r="L15103" s="11"/>
      <c r="M15103" s="11"/>
      <c r="N15103" s="38">
        <f>I15103*(100-$B$4)*(100-$B$5)/10000</f>
        <v>357.22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0.154</v>
      </c>
      <c r="H15104" s="9">
        <v>3.1599999999999998E-4</v>
      </c>
      <c r="I15104" s="10">
        <v>3247.32</v>
      </c>
      <c r="J15104" s="12">
        <v>38</v>
      </c>
      <c r="K15104" s="7"/>
      <c r="L15104" s="11"/>
      <c r="M15104" s="11"/>
      <c r="N15104" s="38">
        <f>I15104*(100-$B$4)*(100-$B$5)/10000</f>
        <v>3247.32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8.3000000000000004E-2</v>
      </c>
      <c r="H15105" s="9">
        <v>3.8400000000000001E-4</v>
      </c>
      <c r="I15105" s="10">
        <v>2354.3000000000002</v>
      </c>
      <c r="J15105" s="12">
        <v>47</v>
      </c>
      <c r="K15105" s="7"/>
      <c r="L15105" s="11"/>
      <c r="M15105" s="11"/>
      <c r="N15105" s="38">
        <f>I15105*(100-$B$4)*(100-$B$5)/10000</f>
        <v>2354.3000000000002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7.2999999999999995E-2</v>
      </c>
      <c r="H15106" s="9">
        <v>3.3599999999999998E-4</v>
      </c>
      <c r="I15106" s="13">
        <v>860.55</v>
      </c>
      <c r="J15106" s="12">
        <v>87</v>
      </c>
      <c r="K15106" s="7"/>
      <c r="L15106" s="11"/>
      <c r="M15106" s="11"/>
      <c r="N15106" s="38">
        <f>I15106*(100-$B$4)*(100-$B$5)/10000</f>
        <v>860.55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0.17</v>
      </c>
      <c r="H15107" s="9">
        <v>6.9149000000000002E-2</v>
      </c>
      <c r="I15107" s="10">
        <v>3743.3</v>
      </c>
      <c r="J15107" s="12">
        <v>17</v>
      </c>
      <c r="K15107" s="7"/>
      <c r="L15107" s="11"/>
      <c r="M15107" s="11"/>
      <c r="N15107" s="38">
        <f>I15107*(100-$B$4)*(100-$B$5)/10000</f>
        <v>3743.3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0.107</v>
      </c>
      <c r="H15108" s="9">
        <v>7.6800000000000002E-4</v>
      </c>
      <c r="I15108" s="13">
        <v>941.73</v>
      </c>
      <c r="J15108" s="12">
        <v>176</v>
      </c>
      <c r="K15108" s="7"/>
      <c r="L15108" s="11"/>
      <c r="M15108" s="11"/>
      <c r="N15108" s="38">
        <f>I15108*(100-$B$4)*(100-$B$5)/10000</f>
        <v>941.73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7.0000000000000001E-3</v>
      </c>
      <c r="H15109" s="9">
        <v>3.4999999999999997E-5</v>
      </c>
      <c r="I15109" s="13">
        <v>194.86</v>
      </c>
      <c r="J15109" s="12">
        <v>128</v>
      </c>
      <c r="K15109" s="7"/>
      <c r="L15109" s="11"/>
      <c r="M15109" s="11"/>
      <c r="N15109" s="38">
        <f>I15109*(100-$B$4)*(100-$B$5)/10000</f>
        <v>194.86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0.05</v>
      </c>
      <c r="H15110" s="9">
        <v>2.8499999999999999E-4</v>
      </c>
      <c r="I15110" s="10">
        <v>1298.92</v>
      </c>
      <c r="J15110" s="12">
        <v>59</v>
      </c>
      <c r="K15110" s="7"/>
      <c r="L15110" s="11"/>
      <c r="M15110" s="11"/>
      <c r="N15110" s="38">
        <f>I15110*(100-$B$4)*(100-$B$5)/10000</f>
        <v>1298.92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0.92</v>
      </c>
      <c r="H15111" s="9">
        <v>1.26E-4</v>
      </c>
      <c r="I15111" s="10">
        <v>3101.19</v>
      </c>
      <c r="J15111" s="12">
        <v>54</v>
      </c>
      <c r="K15111" s="7"/>
      <c r="L15111" s="11"/>
      <c r="M15111" s="11"/>
      <c r="N15111" s="38">
        <f>I15111*(100-$B$4)*(100-$B$5)/10000</f>
        <v>3101.19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0.06</v>
      </c>
      <c r="H15113" s="9">
        <v>7.6800000000000002E-4</v>
      </c>
      <c r="I15113" s="13">
        <v>746.89</v>
      </c>
      <c r="J15113" s="12">
        <v>72</v>
      </c>
      <c r="K15113" s="7"/>
      <c r="L15113" s="11"/>
      <c r="M15113" s="11"/>
      <c r="N15113" s="38">
        <f>I15113*(100-$B$4)*(100-$B$5)/10000</f>
        <v>746.89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9304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9304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9304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9304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9304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9304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9304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9304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9304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9304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9304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9304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9304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9304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9304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9304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9304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9304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9304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9304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9304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9304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9304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9304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9304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9304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9304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9304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9304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9304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9304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9304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9304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9304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313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30766</v>
      </c>
      <c r="B15506" s="7" t="s">
        <v>30767</v>
      </c>
      <c r="C15506" s="7" t="s">
        <v>5235</v>
      </c>
      <c r="D15506" s="7"/>
      <c r="E15506" s="7" t="s">
        <v>30768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30768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392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30777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5235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30777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30768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30777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30768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30768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2847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30777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2847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30777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30768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313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30768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313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30777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30777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392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313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313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30768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2847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313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313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30768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30768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30777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30768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313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30768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392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313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392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392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313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30768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30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30777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30768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30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313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30768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2847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30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30768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30777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313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47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30768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30777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30768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47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392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2847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313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47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2847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30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30768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30777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392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392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313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30777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313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30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392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313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6842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30777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47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392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392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30768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30768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30777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47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30768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313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2847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30768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30777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313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30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30768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47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47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47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30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47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47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7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47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47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31330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21211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21211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65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241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31330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31330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2998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31330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241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21211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31330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2998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21211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241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21211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31330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21211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2998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2998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31330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65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31330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21211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65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241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31330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241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31330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2998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31330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21211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31330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2998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30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65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31330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241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31330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47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31330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241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2998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21211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2998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31330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31330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21211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65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2998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31330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31330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2998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2998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21211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65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21211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31330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241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21211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241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31330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241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65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241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47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65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21211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241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21211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31330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47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31330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47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241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241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31330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2998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47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7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31894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31897</v>
      </c>
      <c r="B16071" s="7" t="s">
        <v>31898</v>
      </c>
      <c r="C16071" s="7" t="s">
        <v>57</v>
      </c>
      <c r="D16071" s="7"/>
      <c r="E16071" s="7" t="s">
        <v>31899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31900</v>
      </c>
      <c r="B16072" s="7" t="s">
        <v>31901</v>
      </c>
      <c r="C16072" s="7" t="s">
        <v>57</v>
      </c>
      <c r="D16072" s="7"/>
      <c r="E16072" s="7" t="s">
        <v>31899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31902</v>
      </c>
      <c r="B16073" s="7" t="s">
        <v>31903</v>
      </c>
      <c r="C16073" s="7" t="s">
        <v>57</v>
      </c>
      <c r="D16073" s="7"/>
      <c r="E16073" s="7" t="s">
        <v>31904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31905</v>
      </c>
      <c r="B16074" s="7" t="s">
        <v>31906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31907</v>
      </c>
      <c r="B16075" s="7" t="s">
        <v>31908</v>
      </c>
      <c r="C16075" s="7" t="s">
        <v>57</v>
      </c>
      <c r="D16075" s="7"/>
      <c r="E16075" s="7" t="s">
        <v>31909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31904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31904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31894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31909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31894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31899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31899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31924</v>
      </c>
      <c r="B16083" s="7" t="s">
        <v>31925</v>
      </c>
      <c r="C16083" s="7" t="s">
        <v>57</v>
      </c>
      <c r="D16083" s="7"/>
      <c r="E16083" s="7" t="s">
        <v>31926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31894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31909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31904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31899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31899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31899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31904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31926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31899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31926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31899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31894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31904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31904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31909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31926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31926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31909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31909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31909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31926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31899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31899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31926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31909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31909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31899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31909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31926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31909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31909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31904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31904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31904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31904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31926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31926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31926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31926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31926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31926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31926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31926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31926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31926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31926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31926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31926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31926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31926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31926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31926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31926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31926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31926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31926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31926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31926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31926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31926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31926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31926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31926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31926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31926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31926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31926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31926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31926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31926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31926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31926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31926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31926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31926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31926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31926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31926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31926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31926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31926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31926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31926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31926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31926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31926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31926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31926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31926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31926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31926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31899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31904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7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31899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47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31894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47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31909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31909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47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31904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31894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31904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31926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31904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31926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31899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31926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31899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31894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31909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31926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31904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31909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31899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31909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31909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31926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31926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31926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31909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31894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31894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31904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31899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31904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31909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31909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31909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31904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31904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31904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31894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31894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31899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31899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31926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47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31894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31899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47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31909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31909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31899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31904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47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31904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47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31899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31899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47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32011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31926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31926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47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47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31926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31926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31926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31926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31926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31926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47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31926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31926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31926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31926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31926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31926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31926</v>
      </c>
      <c r="F16306" s="7" t="s">
        <v>31</v>
      </c>
      <c r="G16306" s="8">
        <v>3.5</v>
      </c>
      <c r="H16306" s="9">
        <v>1.75E-3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31926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31926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31926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31926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31926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31926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31926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31926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31926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31926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31926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31926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31926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31926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47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31926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31926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31926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31926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31926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31926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31926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31926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47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31926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31926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31926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31926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31926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31926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31926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31926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31926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31926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31926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31926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31926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31926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31926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31926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31926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31926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31926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31926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31926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32465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30011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32465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26740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32462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30011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30011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32462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32462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58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32465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32462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26740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30011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26740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32465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32465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32465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32465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32465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26740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32462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32465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58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26740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26740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32462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26740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26740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58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58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26740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58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30011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26740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26740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32465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26740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32462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30011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58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32462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32462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32465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30011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30011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32465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26740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32465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30011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32462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32462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26740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32462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47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32465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32465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58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32465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26740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32465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32462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47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26740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30011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30011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47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32465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32465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26740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26740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58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30011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47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26740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30011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30011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47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32462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26740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32465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58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32462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58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26740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26740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32465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47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58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32465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32462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26740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32462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32462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26740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32465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47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32465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32462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58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30011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47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47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3.2499999999999999E-3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7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7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7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5774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26859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33033</v>
      </c>
      <c r="B16637" s="7" t="s">
        <v>33034</v>
      </c>
      <c r="C16637" s="7" t="s">
        <v>72</v>
      </c>
      <c r="D16637" s="7"/>
      <c r="E16637" s="7" t="s">
        <v>33028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33035</v>
      </c>
      <c r="B16638" s="7" t="s">
        <v>33036</v>
      </c>
      <c r="C16638" s="7" t="s">
        <v>72</v>
      </c>
      <c r="D16638" s="7"/>
      <c r="E16638" s="7" t="s">
        <v>26859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33037</v>
      </c>
      <c r="B16639" s="7" t="s">
        <v>33038</v>
      </c>
      <c r="C16639" s="7" t="s">
        <v>72</v>
      </c>
      <c r="D16639" s="7"/>
      <c r="E16639" s="7" t="s">
        <v>5774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33039</v>
      </c>
      <c r="B16640" s="7" t="s">
        <v>33040</v>
      </c>
      <c r="C16640" s="7" t="s">
        <v>72</v>
      </c>
      <c r="D16640" s="7"/>
      <c r="E16640" s="7" t="s">
        <v>33041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413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33028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33041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5774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5774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5774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33041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413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33041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413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33041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413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26859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413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26859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5774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26859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33028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33028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26859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33041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33028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33041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33041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26859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5774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26859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33041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26859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33028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26859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33041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26859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33041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26859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5774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33041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413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33028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33028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33028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33028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33028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33028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33028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33028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33028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33028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33028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33028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33028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33028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33028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33028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33028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33028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33028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33028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33028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33028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33028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33028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33028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33028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33028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33028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33028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33028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33028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33028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33028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33028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33028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33028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33028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33028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33028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33028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33028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33028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33028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33028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33028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33028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33028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33028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33028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33028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33028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33028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33028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33028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33028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33028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33041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413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5774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33041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413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26859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33028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5774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33041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33041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33028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5774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26859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413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5774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47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33028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5774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33041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33041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33028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33028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26859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33041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26859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26859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26859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413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33041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47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5774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26859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26859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26859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47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413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33041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47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26859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33041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26859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26859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33041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413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33041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33028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47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47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33028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47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33028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33028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33028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33028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33028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33028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33028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33028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33028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33028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33028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33028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33028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33028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33028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33028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33028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33028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33028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33028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33028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47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33028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33028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33028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33028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33028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33028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33028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33028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47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33028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33028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33028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33028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33028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33028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33028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33028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33028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33028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33028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33028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33028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33028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33028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33028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33028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33028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33028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47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33028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33028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47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33028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33028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33028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33028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33028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33028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0.81</v>
      </c>
      <c r="H16916" s="9">
        <v>2.61E-4</v>
      </c>
      <c r="I16916" s="13">
        <v>817.38</v>
      </c>
      <c r="J16916" s="11"/>
      <c r="K16916" s="7"/>
      <c r="L16916" s="12">
        <v>15</v>
      </c>
      <c r="M16916" s="11"/>
      <c r="N16916" s="38">
        <f>I16916*(100-$B$4)*(100-$B$5)/10000</f>
        <v>817.38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35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0">
        <v>1077.47</v>
      </c>
      <c r="J16917" s="11"/>
      <c r="K16917" s="7"/>
      <c r="L16917" s="12">
        <v>15</v>
      </c>
      <c r="M16917" s="11"/>
      <c r="N16917" s="38">
        <f>I16917*(100-$B$4)*(100-$B$5)/10000</f>
        <v>1077.47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0.43</v>
      </c>
      <c r="H16918" s="9">
        <v>2.61E-4</v>
      </c>
      <c r="I16918" s="13">
        <v>195.06</v>
      </c>
      <c r="J16918" s="11"/>
      <c r="K16918" s="7"/>
      <c r="L16918" s="12">
        <v>15</v>
      </c>
      <c r="M16918" s="11"/>
      <c r="N16918" s="38">
        <f>I16918*(100-$B$4)*(100-$B$5)/10000</f>
        <v>195.06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0.43</v>
      </c>
      <c r="H16919" s="9">
        <v>2.61E-4</v>
      </c>
      <c r="I16919" s="13">
        <v>195.06</v>
      </c>
      <c r="J16919" s="11"/>
      <c r="K16919" s="7"/>
      <c r="L16919" s="12">
        <v>15</v>
      </c>
      <c r="M16919" s="11"/>
      <c r="N16919" s="38">
        <f>I16919*(100-$B$4)*(100-$B$5)/10000</f>
        <v>195.06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0.69</v>
      </c>
      <c r="H16920" s="9">
        <v>2.61E-4</v>
      </c>
      <c r="I16920" s="13">
        <v>594.47</v>
      </c>
      <c r="J16920" s="11"/>
      <c r="K16920" s="7"/>
      <c r="L16920" s="12">
        <v>15</v>
      </c>
      <c r="M16920" s="11"/>
      <c r="N16920" s="38">
        <f>I16920*(100-$B$4)*(100-$B$5)/10000</f>
        <v>594.47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0.56000000000000005</v>
      </c>
      <c r="H16921" s="9">
        <v>2.61E-4</v>
      </c>
      <c r="I16921" s="13">
        <v>390.12</v>
      </c>
      <c r="J16921" s="11"/>
      <c r="K16921" s="7"/>
      <c r="L16921" s="12">
        <v>15</v>
      </c>
      <c r="M16921" s="11"/>
      <c r="N16921" s="38">
        <f>I16921*(100-$B$4)*(100-$B$5)/10000</f>
        <v>390.12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0.94</v>
      </c>
      <c r="H16922" s="9">
        <v>2.61E-4</v>
      </c>
      <c r="I16922" s="10">
        <v>1021.72</v>
      </c>
      <c r="J16922" s="11"/>
      <c r="K16922" s="7"/>
      <c r="L16922" s="12">
        <v>15</v>
      </c>
      <c r="M16922" s="11"/>
      <c r="N16922" s="38">
        <f>I16922*(100-$B$4)*(100-$B$5)/10000</f>
        <v>1021.72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0.56000000000000005</v>
      </c>
      <c r="H16923" s="9">
        <v>2.61E-4</v>
      </c>
      <c r="I16923" s="13">
        <v>390.12</v>
      </c>
      <c r="J16923" s="11"/>
      <c r="K16923" s="7"/>
      <c r="L16923" s="12">
        <v>15</v>
      </c>
      <c r="M16923" s="11"/>
      <c r="N16923" s="38">
        <f>I16923*(100-$B$4)*(100-$B$5)/10000</f>
        <v>390.12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300</v>
      </c>
      <c r="J16924" s="11"/>
      <c r="K16924" s="7"/>
      <c r="L16924" s="12">
        <v>15</v>
      </c>
      <c r="M16924" s="11"/>
      <c r="N16924" s="38">
        <f>I16924*(100-$B$4)*(100-$B$5)/10000</f>
        <v>300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3">
        <v>250</v>
      </c>
      <c r="J16925" s="11"/>
      <c r="K16925" s="7"/>
      <c r="L16925" s="12">
        <v>15</v>
      </c>
      <c r="M16925" s="11"/>
      <c r="N16925" s="38">
        <f>I16925*(100-$B$4)*(100-$B$5)/10000</f>
        <v>250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0.69</v>
      </c>
      <c r="H16926" s="9">
        <v>2.61E-4</v>
      </c>
      <c r="I16926" s="13">
        <v>594.47</v>
      </c>
      <c r="J16926" s="11"/>
      <c r="K16926" s="7"/>
      <c r="L16926" s="12">
        <v>15</v>
      </c>
      <c r="M16926" s="11"/>
      <c r="N16926" s="38">
        <f>I16926*(100-$B$4)*(100-$B$5)/10000</f>
        <v>594.47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0.16600000000000001</v>
      </c>
      <c r="H16928" s="9">
        <v>2.61E-4</v>
      </c>
      <c r="I16928" s="10">
        <v>1077.47</v>
      </c>
      <c r="J16928" s="11"/>
      <c r="K16928" s="7"/>
      <c r="L16928" s="12">
        <v>15</v>
      </c>
      <c r="M16928" s="11"/>
      <c r="N16928" s="38">
        <f>I16928*(100-$B$4)*(100-$B$5)/10000</f>
        <v>1077.47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250</v>
      </c>
      <c r="J16929" s="11"/>
      <c r="K16929" s="7"/>
      <c r="L16929" s="12">
        <v>15</v>
      </c>
      <c r="M16929" s="11"/>
      <c r="N16929" s="38">
        <f>I16929*(100-$B$4)*(100-$B$5)/10000</f>
        <v>250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3">
        <v>445.84</v>
      </c>
      <c r="J16930" s="11"/>
      <c r="K16930" s="7"/>
      <c r="L16930" s="12">
        <v>15</v>
      </c>
      <c r="M16930" s="11"/>
      <c r="N16930" s="38">
        <f>I16930*(100-$B$4)*(100-$B$5)/10000</f>
        <v>445.84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3">
        <v>445.84</v>
      </c>
      <c r="J16932" s="11"/>
      <c r="K16932" s="7"/>
      <c r="L16932" s="12">
        <v>15</v>
      </c>
      <c r="M16932" s="11"/>
      <c r="N16932" s="38">
        <f>I16932*(100-$B$4)*(100-$B$5)/10000</f>
        <v>445.84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76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76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76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76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76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76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76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76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76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76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2">
        <v>1</v>
      </c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6.8900000000000003E-3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58454.16</v>
      </c>
      <c r="J17179" s="11"/>
      <c r="K17179" s="7"/>
      <c r="L17179" s="11"/>
      <c r="M17179" s="11"/>
      <c r="N17179" s="38">
        <f>I17179*(100-$B$4)*(100-$B$5)/10000</f>
        <v>58454.16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34112</v>
      </c>
      <c r="B17181" s="7" t="s">
        <v>34109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2">
        <v>4</v>
      </c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0.3</v>
      </c>
      <c r="H17316" s="9">
        <v>2.9999999999999997E-4</v>
      </c>
      <c r="I17316" s="10">
        <v>2237.5700000000002</v>
      </c>
      <c r="J17316" s="12">
        <v>66</v>
      </c>
      <c r="K17316" s="7"/>
      <c r="L17316" s="11"/>
      <c r="M17316" s="11"/>
      <c r="N17316" s="38">
        <f>I17316*(100-$B$4)*(100-$B$5)/10000</f>
        <v>2237.5700000000002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0.42</v>
      </c>
      <c r="H17317" s="9">
        <v>1.4400000000000001E-3</v>
      </c>
      <c r="I17317" s="10">
        <v>5048.26</v>
      </c>
      <c r="J17317" s="12">
        <v>12</v>
      </c>
      <c r="K17317" s="7"/>
      <c r="L17317" s="11"/>
      <c r="M17317" s="11"/>
      <c r="N17317" s="38">
        <f>I17317*(100-$B$4)*(100-$B$5)/10000</f>
        <v>5048.26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0.56999999999999995</v>
      </c>
      <c r="H17318" s="9">
        <v>4.0999999999999999E-4</v>
      </c>
      <c r="I17318" s="10">
        <v>1166.45</v>
      </c>
      <c r="J17318" s="12">
        <v>99</v>
      </c>
      <c r="K17318" s="7"/>
      <c r="L17318" s="11"/>
      <c r="M17318" s="11"/>
      <c r="N17318" s="38">
        <f>I17318*(100-$B$4)*(100-$B$5)/10000</f>
        <v>1166.45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0.28000000000000003</v>
      </c>
      <c r="H17319" s="9">
        <v>1.23E-3</v>
      </c>
      <c r="I17319" s="10">
        <v>3555.14</v>
      </c>
      <c r="J17319" s="12">
        <v>27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1</v>
      </c>
      <c r="H17320" s="9">
        <v>1.1199999999999999E-3</v>
      </c>
      <c r="I17320" s="10">
        <v>3555.14</v>
      </c>
      <c r="J17320" s="12">
        <v>48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7.0000000000000007E-2</v>
      </c>
      <c r="H17321" s="9">
        <v>3.8000000000000002E-4</v>
      </c>
      <c r="I17321" s="10">
        <v>1166.45</v>
      </c>
      <c r="J17321" s="12">
        <v>22</v>
      </c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0.13</v>
      </c>
      <c r="H17322" s="9">
        <v>5.9999999999999995E-4</v>
      </c>
      <c r="I17322" s="10">
        <v>2659.73</v>
      </c>
      <c r="J17322" s="11"/>
      <c r="K17322" s="7"/>
      <c r="L17322" s="11"/>
      <c r="M17322" s="11"/>
      <c r="N17322" s="38">
        <f>I17322*(100-$B$4)*(100-$B$5)/10000</f>
        <v>2659.73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0.04</v>
      </c>
      <c r="H17323" s="9">
        <v>3.0000000000000001E-5</v>
      </c>
      <c r="I17323" s="10">
        <v>2957.41</v>
      </c>
      <c r="J17323" s="11"/>
      <c r="K17323" s="7"/>
      <c r="L17323" s="11"/>
      <c r="M17323" s="11"/>
      <c r="N17323" s="38">
        <f>I17323*(100-$B$4)*(100-$B$5)/10000</f>
        <v>2957.41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0.28000000000000003</v>
      </c>
      <c r="H17324" s="9">
        <v>8.7000000000000001E-4</v>
      </c>
      <c r="I17324" s="10">
        <v>3555.14</v>
      </c>
      <c r="J17324" s="12">
        <v>26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0.1</v>
      </c>
      <c r="H17325" s="9">
        <v>5.9999999999999995E-4</v>
      </c>
      <c r="I17325" s="10">
        <v>1761.96</v>
      </c>
      <c r="J17325" s="12">
        <v>23</v>
      </c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0.28999999999999998</v>
      </c>
      <c r="H17326" s="9">
        <v>1E-4</v>
      </c>
      <c r="I17326" s="10">
        <v>1761.96</v>
      </c>
      <c r="J17326" s="11"/>
      <c r="K17326" s="7"/>
      <c r="L17326" s="11"/>
      <c r="M17326" s="11"/>
      <c r="N17326" s="38">
        <f>I17326*(100-$B$4)*(100-$B$5)/10000</f>
        <v>1761.96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0.28000000000000003</v>
      </c>
      <c r="H17327" s="9">
        <v>2.0000000000000001E-4</v>
      </c>
      <c r="I17327" s="10">
        <v>1761.96</v>
      </c>
      <c r="J17327" s="12">
        <v>135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0.38900000000000001</v>
      </c>
      <c r="H17328" s="9">
        <v>2.2499999999999998E-3</v>
      </c>
      <c r="I17328" s="10">
        <v>3129.81</v>
      </c>
      <c r="J17328" s="12">
        <v>23</v>
      </c>
      <c r="K17328" s="7"/>
      <c r="L17328" s="11"/>
      <c r="M17328" s="11"/>
      <c r="N17328" s="38">
        <f>I17328*(100-$B$4)*(100-$B$5)/10000</f>
        <v>3129.81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5.7000000000000002E-2</v>
      </c>
      <c r="H17329" s="9">
        <v>2.5000000000000001E-4</v>
      </c>
      <c r="I17329" s="10">
        <v>1166.45</v>
      </c>
      <c r="J17329" s="12">
        <v>32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0.26</v>
      </c>
      <c r="H17330" s="9">
        <v>2.0000000000000001E-4</v>
      </c>
      <c r="I17330" s="10">
        <v>1761.96</v>
      </c>
      <c r="J17330" s="11"/>
      <c r="K17330" s="7"/>
      <c r="L17330" s="11"/>
      <c r="M17330" s="11"/>
      <c r="N17330" s="38">
        <f>I17330*(100-$B$4)*(100-$B$5)/10000</f>
        <v>1761.96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0.25</v>
      </c>
      <c r="H17331" s="9">
        <v>8.7000000000000001E-4</v>
      </c>
      <c r="I17331" s="10">
        <v>2659.73</v>
      </c>
      <c r="J17331" s="12">
        <v>21</v>
      </c>
      <c r="K17331" s="7"/>
      <c r="L17331" s="11"/>
      <c r="M17331" s="11"/>
      <c r="N17331" s="38">
        <f>I17331*(100-$B$4)*(100-$B$5)/10000</f>
        <v>2659.73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0.03</v>
      </c>
      <c r="H17332" s="9">
        <v>4.0000000000000003E-5</v>
      </c>
      <c r="I17332" s="10">
        <v>2957.41</v>
      </c>
      <c r="J17332" s="12">
        <v>90</v>
      </c>
      <c r="K17332" s="7"/>
      <c r="L17332" s="11"/>
      <c r="M17332" s="11"/>
      <c r="N17332" s="38">
        <f>I17332*(100-$B$4)*(100-$B$5)/10000</f>
        <v>2957.41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0.35</v>
      </c>
      <c r="H17333" s="9">
        <v>1.92E-3</v>
      </c>
      <c r="I17333" s="10">
        <v>5048.26</v>
      </c>
      <c r="J17333" s="12">
        <v>81</v>
      </c>
      <c r="K17333" s="7"/>
      <c r="L17333" s="11"/>
      <c r="M17333" s="11"/>
      <c r="N17333" s="38">
        <f>I17333*(100-$B$4)*(100-$B$5)/10000</f>
        <v>5048.26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</v>
      </c>
      <c r="H17334" s="9">
        <v>2.0000000000000001E-4</v>
      </c>
      <c r="I17334" s="10">
        <v>1761.96</v>
      </c>
      <c r="J17334" s="12">
        <v>102</v>
      </c>
      <c r="K17334" s="7"/>
      <c r="L17334" s="11"/>
      <c r="M17334" s="11"/>
      <c r="N17334" s="38">
        <f>I17334*(100-$B$4)*(100-$B$5)/10000</f>
        <v>1761.96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0.3</v>
      </c>
      <c r="H17335" s="9">
        <v>1.1999999999999999E-3</v>
      </c>
      <c r="I17335" s="10">
        <v>3555.14</v>
      </c>
      <c r="J17335" s="12">
        <v>26</v>
      </c>
      <c r="K17335" s="7"/>
      <c r="L17335" s="11"/>
      <c r="M17335" s="11"/>
      <c r="N17335" s="38">
        <f>I17335*(100-$B$4)*(100-$B$5)/10000</f>
        <v>3555.14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0.27</v>
      </c>
      <c r="H17336" s="9">
        <v>1.4E-3</v>
      </c>
      <c r="I17336" s="10">
        <v>4150.66</v>
      </c>
      <c r="J17336" s="12">
        <v>26</v>
      </c>
      <c r="K17336" s="7"/>
      <c r="L17336" s="11"/>
      <c r="M17336" s="11"/>
      <c r="N17336" s="38">
        <f>I17336*(100-$B$4)*(100-$B$5)/10000</f>
        <v>4150.66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7.8E-2</v>
      </c>
      <c r="H17337" s="9">
        <v>5.7600000000000001E-4</v>
      </c>
      <c r="I17337" s="13">
        <v>537.44000000000005</v>
      </c>
      <c r="J17337" s="12">
        <v>35</v>
      </c>
      <c r="K17337" s="7"/>
      <c r="L17337" s="11"/>
      <c r="M17337" s="11"/>
      <c r="N17337" s="38">
        <f>I17337*(100-$B$4)*(100-$B$5)/10000</f>
        <v>537.44000000000005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0.27</v>
      </c>
      <c r="H17338" s="9">
        <v>1.4E-3</v>
      </c>
      <c r="I17338" s="10">
        <v>4150.66</v>
      </c>
      <c r="J17338" s="12">
        <v>29</v>
      </c>
      <c r="K17338" s="7"/>
      <c r="L17338" s="11"/>
      <c r="M17338" s="11"/>
      <c r="N17338" s="38">
        <f>I17338*(100-$B$4)*(100-$B$5)/10000</f>
        <v>4150.66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0.15</v>
      </c>
      <c r="H17339" s="9">
        <v>8.7000000000000001E-4</v>
      </c>
      <c r="I17339" s="10">
        <v>1761.96</v>
      </c>
      <c r="J17339" s="12">
        <v>119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0.89</v>
      </c>
      <c r="H17340" s="9">
        <v>2.5000000000000001E-4</v>
      </c>
      <c r="I17340" s="10">
        <v>1464.29</v>
      </c>
      <c r="J17340" s="12">
        <v>18</v>
      </c>
      <c r="K17340" s="7"/>
      <c r="L17340" s="11"/>
      <c r="M17340" s="11"/>
      <c r="N17340" s="38">
        <f>I17340*(100-$B$4)*(100-$B$5)/10000</f>
        <v>1464.29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0.24</v>
      </c>
      <c r="H17341" s="9">
        <v>8.7000000000000001E-4</v>
      </c>
      <c r="I17341" s="10">
        <v>2659.73</v>
      </c>
      <c r="J17341" s="12">
        <v>10</v>
      </c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0.04</v>
      </c>
      <c r="H17342" s="9">
        <v>5.0000000000000002E-5</v>
      </c>
      <c r="I17342" s="10">
        <v>2957.41</v>
      </c>
      <c r="J17342" s="12">
        <v>28</v>
      </c>
      <c r="K17342" s="7"/>
      <c r="L17342" s="11"/>
      <c r="M17342" s="11"/>
      <c r="N17342" s="38">
        <f>I17342*(100-$B$4)*(100-$B$5)/10000</f>
        <v>2957.41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5.5E-2</v>
      </c>
      <c r="H17343" s="9">
        <v>2.5000000000000001E-4</v>
      </c>
      <c r="I17343" s="10">
        <v>1166.45</v>
      </c>
      <c r="J17343" s="11"/>
      <c r="K17343" s="7"/>
      <c r="L17343" s="11"/>
      <c r="M17343" s="11"/>
      <c r="N17343" s="38">
        <f>I17343*(100-$B$4)*(100-$B$5)/10000</f>
        <v>1166.45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0.77</v>
      </c>
      <c r="H17344" s="9">
        <v>8.7000000000000001E-4</v>
      </c>
      <c r="I17344" s="10">
        <v>4150.66</v>
      </c>
      <c r="J17344" s="12">
        <v>30</v>
      </c>
      <c r="K17344" s="7"/>
      <c r="L17344" s="11"/>
      <c r="M17344" s="11"/>
      <c r="N17344" s="38">
        <f>I17344*(100-$B$4)*(100-$B$5)/10000</f>
        <v>4150.66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0.35</v>
      </c>
      <c r="H17345" s="9">
        <v>9.6000000000000002E-4</v>
      </c>
      <c r="I17345" s="10">
        <v>5048.26</v>
      </c>
      <c r="J17345" s="11"/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0.28999999999999998</v>
      </c>
      <c r="H17346" s="9">
        <v>9.8999999999999999E-4</v>
      </c>
      <c r="I17346" s="10">
        <v>3555.14</v>
      </c>
      <c r="J17346" s="12">
        <v>30</v>
      </c>
      <c r="K17346" s="7"/>
      <c r="L17346" s="11"/>
      <c r="M17346" s="11"/>
      <c r="N17346" s="38">
        <f>I17346*(100-$B$4)*(100-$B$5)/10000</f>
        <v>3555.14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0.15</v>
      </c>
      <c r="H17347" s="9">
        <v>1.2199999999999999E-3</v>
      </c>
      <c r="I17347" s="10">
        <v>2359.6999999999998</v>
      </c>
      <c r="J17347" s="12">
        <v>25</v>
      </c>
      <c r="K17347" s="7"/>
      <c r="L17347" s="11"/>
      <c r="M17347" s="11"/>
      <c r="N17347" s="38">
        <f>I17347*(100-$B$4)*(100-$B$5)/10000</f>
        <v>2359.6999999999998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0.28999999999999998</v>
      </c>
      <c r="H17348" s="9">
        <v>1.2199999999999999E-3</v>
      </c>
      <c r="I17348" s="10">
        <v>3555.14</v>
      </c>
      <c r="J17348" s="12">
        <v>61</v>
      </c>
      <c r="K17348" s="7"/>
      <c r="L17348" s="11"/>
      <c r="M17348" s="11"/>
      <c r="N17348" s="38">
        <f>I17348*(100-$B$4)*(100-$B$5)/10000</f>
        <v>3555.14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7.4999999999999997E-2</v>
      </c>
      <c r="H17349" s="9">
        <v>2.2000000000000001E-4</v>
      </c>
      <c r="I17349" s="10">
        <v>1166.45</v>
      </c>
      <c r="J17349" s="11"/>
      <c r="K17349" s="7"/>
      <c r="L17349" s="11"/>
      <c r="M17349" s="11"/>
      <c r="N17349" s="38">
        <f>I17349*(100-$B$4)*(100-$B$5)/10000</f>
        <v>1166.45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0.24</v>
      </c>
      <c r="H17350" s="9">
        <v>1.2800000000000001E-3</v>
      </c>
      <c r="I17350" s="10">
        <v>2659.73</v>
      </c>
      <c r="J17350" s="12">
        <v>14</v>
      </c>
      <c r="K17350" s="7"/>
      <c r="L17350" s="11"/>
      <c r="M17350" s="11"/>
      <c r="N17350" s="38">
        <f>I17350*(100-$B$4)*(100-$B$5)/10000</f>
        <v>2659.73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0.1</v>
      </c>
      <c r="H17351" s="9">
        <v>5.9999999999999995E-4</v>
      </c>
      <c r="I17351" s="10">
        <v>1761.96</v>
      </c>
      <c r="J17351" s="12">
        <v>30</v>
      </c>
      <c r="K17351" s="7"/>
      <c r="L17351" s="11"/>
      <c r="M17351" s="11"/>
      <c r="N17351" s="38">
        <f>I17351*(100-$B$4)*(100-$B$5)/10000</f>
        <v>1761.96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0.1</v>
      </c>
      <c r="H17352" s="9">
        <v>8.4999999999999995E-4</v>
      </c>
      <c r="I17352" s="10">
        <v>1761.96</v>
      </c>
      <c r="J17352" s="12">
        <v>30</v>
      </c>
      <c r="K17352" s="7"/>
      <c r="L17352" s="11"/>
      <c r="M17352" s="11"/>
      <c r="N17352" s="38">
        <f>I17352*(100-$B$4)*(100-$B$5)/10000</f>
        <v>1761.96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34487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34487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34515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34548</v>
      </c>
      <c r="B17406" s="7" t="s">
        <v>34549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34550</v>
      </c>
      <c r="B17407" s="7" t="s">
        <v>34551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34552</v>
      </c>
      <c r="B17408" s="7" t="s">
        <v>34553</v>
      </c>
      <c r="C17408" s="7" t="s">
        <v>12574</v>
      </c>
      <c r="D17408" s="7" t="s">
        <v>34478</v>
      </c>
      <c r="E17408" s="7" t="s">
        <v>34554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34554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34623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34684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34752</v>
      </c>
      <c r="B17506" s="7" t="s">
        <v>34753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34716</v>
      </c>
      <c r="D17507" s="7" t="s">
        <v>34478</v>
      </c>
      <c r="E17507" s="7" t="s">
        <v>34756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34717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34756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34784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254</v>
      </c>
      <c r="D17526" s="7" t="s">
        <v>34478</v>
      </c>
      <c r="E17526" s="7" t="s">
        <v>34795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45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34784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34795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45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34815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45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12523</v>
      </c>
      <c r="D17540" s="7" t="s">
        <v>29</v>
      </c>
      <c r="E17540" s="7" t="s">
        <v>34812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34815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34815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45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34812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34815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34886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12574</v>
      </c>
      <c r="D17572" s="7" t="s">
        <v>29</v>
      </c>
      <c r="E17572" s="7" t="s">
        <v>34886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34886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34886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34886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34886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34886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34886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34886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34886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34886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34886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34886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34886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34886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34886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34886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34883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34886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34886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34886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34886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34886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34886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34886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34886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34886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34886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34886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34886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34954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34954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34959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34954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34954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34959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34959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34954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35028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12730</v>
      </c>
      <c r="D17642" s="7" t="s">
        <v>29</v>
      </c>
      <c r="E17642" s="7" t="s">
        <v>35028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12730</v>
      </c>
      <c r="D17643" s="7" t="s">
        <v>29</v>
      </c>
      <c r="E17643" s="7" t="s">
        <v>35028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35028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35028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35028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35028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35028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35028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35028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35028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35028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35028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35028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35028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35028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35028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35028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35028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35025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35028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35028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35028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35028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35028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35028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35028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35028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35028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35028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35096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35101</v>
      </c>
      <c r="B17678" s="7" t="s">
        <v>35102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35103</v>
      </c>
      <c r="B17679" s="7" t="s">
        <v>35104</v>
      </c>
      <c r="C17679" s="7" t="s">
        <v>34716</v>
      </c>
      <c r="D17679" s="7" t="s">
        <v>29</v>
      </c>
      <c r="E17679" s="7" t="s">
        <v>35105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35105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35096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35105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35105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35096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27344.240000000002</v>
      </c>
      <c r="J17729" s="11"/>
      <c r="K17729" s="7"/>
      <c r="L17729" s="12">
        <v>60</v>
      </c>
      <c r="M17729" s="11"/>
      <c r="N17729" s="38">
        <f>I17729*(100-$B$4)*(100-$B$5)/10000</f>
        <v>27344.240000000002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27344.240000000002</v>
      </c>
      <c r="J17734" s="11"/>
      <c r="K17734" s="7"/>
      <c r="L17734" s="12">
        <v>60</v>
      </c>
      <c r="M17734" s="11"/>
      <c r="N17734" s="38">
        <f>I17734*(100-$B$4)*(100-$B$5)/10000</f>
        <v>27344.240000000002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28051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28051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28051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28051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28051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28051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28051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28051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28051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28051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28051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28051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28051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28051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28051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28051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28051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28051</v>
      </c>
      <c r="F17761" s="7" t="s">
        <v>31</v>
      </c>
      <c r="G17761" s="8">
        <v>5.0999999999999996</v>
      </c>
      <c r="H17761" s="9">
        <v>2.4549999999999999E-2</v>
      </c>
      <c r="I17761" s="10">
        <v>33433.050000000003</v>
      </c>
      <c r="J17761" s="11"/>
      <c r="K17761" s="7"/>
      <c r="L17761" s="12">
        <v>60</v>
      </c>
      <c r="M17761" s="11"/>
      <c r="N17761" s="38">
        <f>I17761*(100-$B$4)*(100-$B$5)/10000</f>
        <v>33433.050000000003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28051</v>
      </c>
      <c r="F17762" s="7" t="s">
        <v>31</v>
      </c>
      <c r="G17762" s="8">
        <v>5.0999999999999996</v>
      </c>
      <c r="H17762" s="9">
        <v>2.4549999999999999E-2</v>
      </c>
      <c r="I17762" s="10">
        <v>33433.050000000003</v>
      </c>
      <c r="J17762" s="11"/>
      <c r="K17762" s="7"/>
      <c r="L17762" s="12">
        <v>60</v>
      </c>
      <c r="M17762" s="11"/>
      <c r="N17762" s="38">
        <f>I17762*(100-$B$4)*(100-$B$5)/10000</f>
        <v>33433.050000000003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28051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28051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28051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28051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28051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28051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28051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28051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28051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28051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28051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28051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28051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3.0252000000000001E-2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59269.89</v>
      </c>
      <c r="J17810" s="11"/>
      <c r="K17810" s="7"/>
      <c r="L17810" s="12">
        <v>60</v>
      </c>
      <c r="M17810" s="11"/>
      <c r="N17810" s="38">
        <f>I17810*(100-$B$4)*(100-$B$5)/10000</f>
        <v>59269.89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59269.89</v>
      </c>
      <c r="J17826" s="11"/>
      <c r="K17826" s="7"/>
      <c r="L17826" s="12">
        <v>60</v>
      </c>
      <c r="M17826" s="11"/>
      <c r="N17826" s="38">
        <f>I17826*(100-$B$4)*(100-$B$5)/10000</f>
        <v>59269.89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59269.89</v>
      </c>
      <c r="J17833" s="11"/>
      <c r="K17833" s="7"/>
      <c r="L17833" s="12">
        <v>60</v>
      </c>
      <c r="M17833" s="11"/>
      <c r="N17833" s="38">
        <f>I17833*(100-$B$4)*(100-$B$5)/10000</f>
        <v>59269.89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5.4053999999999998E-2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61660.83</v>
      </c>
      <c r="J17843" s="11"/>
      <c r="K17843" s="7"/>
      <c r="L17843" s="12">
        <v>60</v>
      </c>
      <c r="M17843" s="11"/>
      <c r="N17843" s="38">
        <f>I17843*(100-$B$4)*(100-$B$5)/10000</f>
        <v>61660.83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65358.71</v>
      </c>
      <c r="J17866" s="11"/>
      <c r="K17866" s="7"/>
      <c r="L17866" s="12">
        <v>60</v>
      </c>
      <c r="M17866" s="11"/>
      <c r="N17866" s="38">
        <f>I17866*(100-$B$4)*(100-$B$5)/10000</f>
        <v>65358.71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35502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35497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35502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35497</v>
      </c>
      <c r="F17891" s="7" t="s">
        <v>31</v>
      </c>
      <c r="G17891" s="8">
        <v>4.1500000000000004</v>
      </c>
      <c r="H17891" s="9">
        <v>2.478E-2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35502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22669.26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22669.26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1.7639999999999999E-2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35532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35535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35567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35567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35567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35567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3.0252000000000001E-2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35567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35567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35570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35567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35567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35567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35607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35602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35607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35607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35602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35607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35602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3.0252000000000001E-2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35637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35644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35637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35644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45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45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45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45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45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0.15</v>
      </c>
      <c r="H18031" s="9">
        <v>0.01</v>
      </c>
      <c r="I18031" s="10">
        <v>14258.69</v>
      </c>
      <c r="J18031" s="12">
        <v>710</v>
      </c>
      <c r="K18031" s="7" t="s">
        <v>705</v>
      </c>
      <c r="L18031" s="12">
        <v>15</v>
      </c>
      <c r="M18031" s="11"/>
      <c r="N18031" s="38">
        <f>I18031*(100-$B$4)*(100-$B$5)/10000</f>
        <v>14258.69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11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6.9999999999999994E-5</v>
      </c>
      <c r="I18032" s="10">
        <v>14682.86</v>
      </c>
      <c r="J18032" s="12">
        <v>21</v>
      </c>
      <c r="K18032" s="7" t="s">
        <v>705</v>
      </c>
      <c r="L18032" s="12">
        <v>15</v>
      </c>
      <c r="M18032" s="11"/>
      <c r="N18032" s="38">
        <f>I18032*(100-$B$4)*(100-$B$5)/10000</f>
        <v>14682.86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0.06</v>
      </c>
      <c r="H18033" s="9">
        <v>4.8000000000000001E-5</v>
      </c>
      <c r="I18033" s="10">
        <v>11920.79</v>
      </c>
      <c r="J18033" s="12">
        <v>728</v>
      </c>
      <c r="K18033" s="7" t="s">
        <v>705</v>
      </c>
      <c r="L18033" s="12">
        <v>15</v>
      </c>
      <c r="M18033" s="11"/>
      <c r="N18033" s="38">
        <f>I18033*(100-$B$4)*(100-$B$5)/10000</f>
        <v>11920.79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0.4</v>
      </c>
      <c r="H18034" s="9">
        <v>1.0000000000000001E-5</v>
      </c>
      <c r="I18034" s="10">
        <v>14423.92</v>
      </c>
      <c r="J18034" s="12">
        <v>4</v>
      </c>
      <c r="K18034" s="7" t="s">
        <v>705</v>
      </c>
      <c r="L18034" s="12">
        <v>15</v>
      </c>
      <c r="M18034" s="11"/>
      <c r="N18034" s="38">
        <f>I18034*(100-$B$4)*(100-$B$5)/10000</f>
        <v>14423.92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0.12</v>
      </c>
      <c r="H18035" s="9">
        <v>4.2000000000000002E-4</v>
      </c>
      <c r="I18035" s="10">
        <v>76690.62</v>
      </c>
      <c r="J18035" s="12">
        <v>10</v>
      </c>
      <c r="K18035" s="7" t="s">
        <v>705</v>
      </c>
      <c r="L18035" s="12">
        <v>15</v>
      </c>
      <c r="M18035" s="11"/>
      <c r="N18035" s="38">
        <f>I18035*(100-$B$4)*(100-$B$5)/10000</f>
        <v>76690.62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0.2</v>
      </c>
      <c r="H18036" s="9">
        <v>8.5999999999999998E-4</v>
      </c>
      <c r="I18036" s="10">
        <v>29292.31</v>
      </c>
      <c r="J18036" s="12">
        <v>48</v>
      </c>
      <c r="K18036" s="7" t="s">
        <v>705</v>
      </c>
      <c r="L18036" s="12">
        <v>7</v>
      </c>
      <c r="M18036" s="11"/>
      <c r="N18036" s="38">
        <f>I18036*(100-$B$4)*(100-$B$5)/10000</f>
        <v>29292.31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485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0.05</v>
      </c>
      <c r="H18038" s="9">
        <v>1.6000000000000001E-4</v>
      </c>
      <c r="I18038" s="10">
        <v>13581.65</v>
      </c>
      <c r="J18038" s="12">
        <v>710</v>
      </c>
      <c r="K18038" s="7" t="s">
        <v>705</v>
      </c>
      <c r="L18038" s="12">
        <v>15</v>
      </c>
      <c r="M18038" s="11"/>
      <c r="N18038" s="38">
        <f>I18038*(100-$B$4)*(100-$B$5)/10000</f>
        <v>13581.65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0.31</v>
      </c>
      <c r="H18040" s="9">
        <v>1E-3</v>
      </c>
      <c r="I18040" s="10">
        <v>18788.509999999998</v>
      </c>
      <c r="J18040" s="12">
        <v>6</v>
      </c>
      <c r="K18040" s="7" t="s">
        <v>705</v>
      </c>
      <c r="L18040" s="12">
        <v>40</v>
      </c>
      <c r="M18040" s="11"/>
      <c r="N18040" s="38">
        <f>I18040*(100-$B$4)*(100-$B$5)/10000</f>
        <v>18788.509999999998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0.4</v>
      </c>
      <c r="H18041" s="9">
        <v>1.5200000000000001E-3</v>
      </c>
      <c r="I18041" s="10">
        <v>39475.300000000003</v>
      </c>
      <c r="J18041" s="12">
        <v>12</v>
      </c>
      <c r="K18041" s="7" t="s">
        <v>705</v>
      </c>
      <c r="L18041" s="12">
        <v>31</v>
      </c>
      <c r="M18041" s="11"/>
      <c r="N18041" s="38">
        <f>I18041*(100-$B$4)*(100-$B$5)/10000</f>
        <v>39475.300000000003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0.5</v>
      </c>
      <c r="H18042" s="9">
        <v>0.01</v>
      </c>
      <c r="I18042" s="10">
        <v>50591.09</v>
      </c>
      <c r="J18042" s="12">
        <v>347</v>
      </c>
      <c r="K18042" s="7" t="s">
        <v>705</v>
      </c>
      <c r="L18042" s="12">
        <v>21</v>
      </c>
      <c r="M18042" s="11"/>
      <c r="N18042" s="38">
        <f>I18042*(100-$B$4)*(100-$B$5)/10000</f>
        <v>50591.09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1.5200000000000001E-3</v>
      </c>
      <c r="I18043" s="10">
        <v>25516.1</v>
      </c>
      <c r="J18043" s="12">
        <v>12</v>
      </c>
      <c r="K18043" s="7" t="s">
        <v>705</v>
      </c>
      <c r="L18043" s="12">
        <v>31</v>
      </c>
      <c r="M18043" s="11"/>
      <c r="N18043" s="38">
        <f>I18043*(100-$B$4)*(100-$B$5)/10000</f>
        <v>25516.1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0.15</v>
      </c>
      <c r="H18044" s="9">
        <v>0.01</v>
      </c>
      <c r="I18044" s="10">
        <v>13988.57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13988.57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0.7</v>
      </c>
      <c r="H18045" s="9">
        <v>0.01</v>
      </c>
      <c r="I18045" s="10">
        <v>58475.79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58475.79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35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0.2</v>
      </c>
      <c r="H18046" s="9">
        <v>0.01</v>
      </c>
      <c r="I18046" s="10">
        <v>50333.22</v>
      </c>
      <c r="J18046" s="11"/>
      <c r="K18046" s="7" t="s">
        <v>705</v>
      </c>
      <c r="L18046" s="12">
        <v>31</v>
      </c>
      <c r="M18046" s="11"/>
      <c r="N18046" s="38">
        <f>I18046*(100-$B$4)*(100-$B$5)/10000</f>
        <v>50333.22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52791.58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52791.58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58467.37</v>
      </c>
      <c r="J18048" s="11"/>
      <c r="K18048" s="7" t="s">
        <v>705</v>
      </c>
      <c r="L18048" s="12">
        <v>31</v>
      </c>
      <c r="M18048" s="11"/>
      <c r="N18048" s="38">
        <f>I18048*(100-$B$4)*(100-$B$5)/10000</f>
        <v>58467.37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0.4</v>
      </c>
      <c r="H18049" s="9">
        <v>0.01</v>
      </c>
      <c r="I18049" s="10">
        <v>26234.82</v>
      </c>
      <c r="J18049" s="12">
        <v>57</v>
      </c>
      <c r="K18049" s="7" t="s">
        <v>705</v>
      </c>
      <c r="L18049" s="12">
        <v>21</v>
      </c>
      <c r="M18049" s="11"/>
      <c r="N18049" s="38">
        <f>I18049*(100-$B$4)*(100-$B$5)/10000</f>
        <v>26234.82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1.5200000000000001E-3</v>
      </c>
      <c r="I18050" s="10">
        <v>50989.47</v>
      </c>
      <c r="J18050" s="12">
        <v>31</v>
      </c>
      <c r="K18050" s="7" t="s">
        <v>705</v>
      </c>
      <c r="L18050" s="12">
        <v>15</v>
      </c>
      <c r="M18050" s="11"/>
      <c r="N18050" s="38">
        <f>I18050*(100-$B$4)*(100-$B$5)/10000</f>
        <v>50989.47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41069.47</v>
      </c>
      <c r="J18051" s="12">
        <v>10</v>
      </c>
      <c r="K18051" s="7" t="s">
        <v>705</v>
      </c>
      <c r="L18051" s="12">
        <v>21</v>
      </c>
      <c r="M18051" s="11"/>
      <c r="N18051" s="38">
        <f>I18051*(100-$B$4)*(100-$B$5)/10000</f>
        <v>41069.47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35849</v>
      </c>
      <c r="G18052" s="8">
        <v>0.2</v>
      </c>
      <c r="H18052" s="9">
        <v>0.01</v>
      </c>
      <c r="I18052" s="10">
        <v>9900</v>
      </c>
      <c r="J18052" s="12">
        <v>10</v>
      </c>
      <c r="K18052" s="7" t="s">
        <v>705</v>
      </c>
      <c r="L18052" s="12">
        <v>60</v>
      </c>
      <c r="M18052" s="11"/>
      <c r="N18052" s="38">
        <f>I18052*(100-$B$4)*(100-$B$5)/10000</f>
        <v>9900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1.5200000000000001E-3</v>
      </c>
      <c r="I18053" s="10">
        <v>49557.89</v>
      </c>
      <c r="J18053" s="12">
        <v>24</v>
      </c>
      <c r="K18053" s="7" t="s">
        <v>705</v>
      </c>
      <c r="L18053" s="12">
        <v>15</v>
      </c>
      <c r="M18053" s="11"/>
      <c r="N18053" s="38">
        <f>I18053*(100-$B$4)*(100-$B$5)/10000</f>
        <v>49557.89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0.25</v>
      </c>
      <c r="H18054" s="9">
        <v>1.6000000000000001E-4</v>
      </c>
      <c r="I18054" s="10">
        <v>51934.76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51934.76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0.2</v>
      </c>
      <c r="H18055" s="9">
        <v>1.6000000000000001E-4</v>
      </c>
      <c r="I18055" s="10">
        <v>47028.34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47028.34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35856</v>
      </c>
      <c r="B18056" s="7" t="s">
        <v>35857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54223.16</v>
      </c>
      <c r="J18056" s="12">
        <v>3</v>
      </c>
      <c r="K18056" s="7" t="s">
        <v>705</v>
      </c>
      <c r="L18056" s="12">
        <v>21</v>
      </c>
      <c r="M18056" s="11"/>
      <c r="N18056" s="38">
        <f>I18056*(100-$B$4)*(100-$B$5)/10000</f>
        <v>54223.16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35858</v>
      </c>
      <c r="B18057" s="7" t="s">
        <v>35859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5.0000000000000001E-4</v>
      </c>
      <c r="I18057" s="10">
        <v>55242.11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55242.11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35860</v>
      </c>
      <c r="B18058" s="7" t="s">
        <v>35861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0.01</v>
      </c>
      <c r="I18058" s="10">
        <v>45313.68</v>
      </c>
      <c r="J18058" s="12">
        <v>32</v>
      </c>
      <c r="K18058" s="7" t="s">
        <v>705</v>
      </c>
      <c r="L18058" s="12">
        <v>21</v>
      </c>
      <c r="M18058" s="11"/>
      <c r="N18058" s="38">
        <f>I18058*(100-$B$4)*(100-$B$5)/10000</f>
        <v>45313.68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20969.349999999999</v>
      </c>
      <c r="J18059" s="11"/>
      <c r="K18059" s="7" t="s">
        <v>705</v>
      </c>
      <c r="L18059" s="12">
        <v>21</v>
      </c>
      <c r="M18059" s="11"/>
      <c r="N18059" s="38">
        <f>I18059*(100-$B$4)*(100-$B$5)/10000</f>
        <v>20969.349999999999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7.0000000000000007E-2</v>
      </c>
      <c r="H18060" s="9">
        <v>0.01</v>
      </c>
      <c r="I18060" s="10">
        <v>10043.08</v>
      </c>
      <c r="J18060" s="11" t="s">
        <v>235</v>
      </c>
      <c r="K18060" s="7" t="s">
        <v>705</v>
      </c>
      <c r="L18060" s="12">
        <v>21</v>
      </c>
      <c r="M18060" s="11"/>
      <c r="N18060" s="38">
        <f>I18060*(100-$B$4)*(100-$B$5)/10000</f>
        <v>10043.08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37667.370000000003</v>
      </c>
      <c r="J18061" s="12">
        <v>16</v>
      </c>
      <c r="K18061" s="7" t="s">
        <v>705</v>
      </c>
      <c r="L18061" s="12">
        <v>21</v>
      </c>
      <c r="M18061" s="11"/>
      <c r="N18061" s="38">
        <f>I18061*(100-$B$4)*(100-$B$5)/10000</f>
        <v>37667.370000000003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45305.26</v>
      </c>
      <c r="J18062" s="12">
        <v>14</v>
      </c>
      <c r="K18062" s="7" t="s">
        <v>705</v>
      </c>
      <c r="L18062" s="12">
        <v>21</v>
      </c>
      <c r="M18062" s="11"/>
      <c r="N18062" s="38">
        <f>I18062*(100-$B$4)*(100-$B$5)/10000</f>
        <v>45305.26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55239.64</v>
      </c>
      <c r="J18063" s="12">
        <v>28</v>
      </c>
      <c r="K18063" s="7" t="s">
        <v>705</v>
      </c>
      <c r="L18063" s="12">
        <v>40</v>
      </c>
      <c r="M18063" s="11"/>
      <c r="N18063" s="38">
        <f>I18063*(100-$B$4)*(100-$B$5)/10000</f>
        <v>55239.64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5.9000000000000003E-4</v>
      </c>
      <c r="I18064" s="10">
        <v>55233.68</v>
      </c>
      <c r="J18064" s="12">
        <v>4</v>
      </c>
      <c r="K18064" s="7" t="s">
        <v>705</v>
      </c>
      <c r="L18064" s="12">
        <v>21</v>
      </c>
      <c r="M18064" s="11"/>
      <c r="N18064" s="38">
        <f>I18064*(100-$B$4)*(100-$B$5)/10000</f>
        <v>55233.68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1.5200000000000001E-3</v>
      </c>
      <c r="I18065" s="10">
        <v>44381.72</v>
      </c>
      <c r="J18065" s="12">
        <v>52</v>
      </c>
      <c r="K18065" s="7" t="s">
        <v>705</v>
      </c>
      <c r="L18065" s="12">
        <v>31</v>
      </c>
      <c r="M18065" s="11"/>
      <c r="N18065" s="38">
        <f>I18065*(100-$B$4)*(100-$B$5)/10000</f>
        <v>44381.72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0.2</v>
      </c>
      <c r="H18066" s="9">
        <v>0.01</v>
      </c>
      <c r="I18066" s="10">
        <v>10126.77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10126.77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0.15</v>
      </c>
      <c r="H18067" s="9">
        <v>0.01</v>
      </c>
      <c r="I18067" s="10">
        <v>7392.82</v>
      </c>
      <c r="J18067" s="11" t="s">
        <v>235</v>
      </c>
      <c r="K18067" s="7" t="s">
        <v>705</v>
      </c>
      <c r="L18067" s="12">
        <v>21</v>
      </c>
      <c r="M18067" s="11"/>
      <c r="N18067" s="38">
        <f>I18067*(100-$B$4)*(100-$B$5)/10000</f>
        <v>7392.82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85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35883</v>
      </c>
      <c r="B18070" s="15" t="s">
        <v>35884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1E-3</v>
      </c>
      <c r="I18070" s="18">
        <v>17993.849999999999</v>
      </c>
      <c r="J18070" s="19">
        <v>219</v>
      </c>
      <c r="K18070" s="15" t="s">
        <v>705</v>
      </c>
      <c r="L18070" s="19">
        <v>30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14" t="s">
        <v>35885</v>
      </c>
      <c r="B18071" s="15" t="s">
        <v>35886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19">
        <v>143</v>
      </c>
      <c r="K18071" s="15" t="s">
        <v>705</v>
      </c>
      <c r="L18071" s="19">
        <v>60</v>
      </c>
      <c r="M18071" s="20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3.2000000000000003E-4</v>
      </c>
      <c r="I18072" s="10">
        <v>16738.46</v>
      </c>
      <c r="J18072" s="12">
        <v>30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14" t="s">
        <v>35889</v>
      </c>
      <c r="B18073" s="15" t="s">
        <v>35890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19">
        <v>207</v>
      </c>
      <c r="K18073" s="15" t="s">
        <v>705</v>
      </c>
      <c r="L18073" s="19">
        <v>60</v>
      </c>
      <c r="M18073" s="20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2.9999999999999997E-4</v>
      </c>
      <c r="I18074" s="10">
        <v>16738.46</v>
      </c>
      <c r="J18074" s="12">
        <v>96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7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3.2000000000000003E-4</v>
      </c>
      <c r="I18076" s="10">
        <v>16738.46</v>
      </c>
      <c r="J18076" s="12">
        <v>52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6</v>
      </c>
      <c r="H18078" s="9">
        <v>2.0999999999999999E-3</v>
      </c>
      <c r="I18078" s="10">
        <v>136594.29</v>
      </c>
      <c r="J18078" s="12">
        <v>29</v>
      </c>
      <c r="K18078" s="7" t="s">
        <v>35899</v>
      </c>
      <c r="L18078" s="12">
        <v>21</v>
      </c>
      <c r="M18078" s="11"/>
      <c r="N18078" s="38">
        <f>I18078*(100-$B$4)*(100-$B$5)/10000</f>
        <v>136594.29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1.5</v>
      </c>
      <c r="H18079" s="9">
        <v>1.4999999999999999E-2</v>
      </c>
      <c r="I18079" s="10">
        <v>130591.09</v>
      </c>
      <c r="J18079" s="11"/>
      <c r="K18079" s="7" t="s">
        <v>35899</v>
      </c>
      <c r="L18079" s="12">
        <v>21</v>
      </c>
      <c r="M18079" s="11"/>
      <c r="N18079" s="38">
        <f>I18079*(100-$B$4)*(100-$B$5)/10000</f>
        <v>130591.09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83200</v>
      </c>
      <c r="J18080" s="12">
        <v>91</v>
      </c>
      <c r="K18080" s="7" t="s">
        <v>35899</v>
      </c>
      <c r="L18080" s="12">
        <v>7</v>
      </c>
      <c r="M18080" s="11"/>
      <c r="N18080" s="38">
        <f>I18080*(100-$B$4)*(100-$B$5)/10000</f>
        <v>83200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3</v>
      </c>
      <c r="H18081" s="9">
        <v>6.0499999999999998E-3</v>
      </c>
      <c r="I18081" s="10">
        <v>170422.86</v>
      </c>
      <c r="J18081" s="12">
        <v>32</v>
      </c>
      <c r="K18081" s="7" t="s">
        <v>35899</v>
      </c>
      <c r="L18081" s="12">
        <v>21</v>
      </c>
      <c r="M18081" s="11"/>
      <c r="N18081" s="38">
        <f>I18081*(100-$B$4)*(100-$B$5)/10000</f>
        <v>170422.86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384923.3</v>
      </c>
      <c r="J18083" s="11"/>
      <c r="K18083" s="7" t="s">
        <v>15397</v>
      </c>
      <c r="L18083" s="12">
        <v>30</v>
      </c>
      <c r="M18083" s="11"/>
      <c r="N18083" s="38">
        <f>I18083*(100-$B$4)*(100-$B$5)/10000</f>
        <v>384923.3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308686.57</v>
      </c>
      <c r="J18084" s="11"/>
      <c r="K18084" s="7" t="s">
        <v>15397</v>
      </c>
      <c r="L18084" s="12">
        <v>60</v>
      </c>
      <c r="M18084" s="11"/>
      <c r="N18084" s="38">
        <f>I18084*(100-$B$4)*(100-$B$5)/10000</f>
        <v>308686.57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262552.58</v>
      </c>
      <c r="J18085" s="11"/>
      <c r="K18085" s="7" t="s">
        <v>15397</v>
      </c>
      <c r="L18085" s="12">
        <v>30</v>
      </c>
      <c r="M18085" s="11"/>
      <c r="N18085" s="38">
        <f>I18085*(100-$B$4)*(100-$B$5)/10000</f>
        <v>262552.58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1E-3</v>
      </c>
      <c r="I18087" s="10">
        <v>10796.22</v>
      </c>
      <c r="J18087" s="11"/>
      <c r="K18087" s="7" t="s">
        <v>15397</v>
      </c>
      <c r="L18087" s="12">
        <v>60</v>
      </c>
      <c r="M18087" s="11"/>
      <c r="N18087" s="38">
        <f>I18087*(100-$B$4)*(100-$B$5)/10000</f>
        <v>10796.22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0.33</v>
      </c>
      <c r="H18088" s="9">
        <v>2E-3</v>
      </c>
      <c r="I18088" s="10">
        <v>8178.96</v>
      </c>
      <c r="J18088" s="11"/>
      <c r="K18088" s="7" t="s">
        <v>15397</v>
      </c>
      <c r="L18088" s="12">
        <v>80</v>
      </c>
      <c r="M18088" s="11"/>
      <c r="N18088" s="38">
        <f>I18088*(100-$B$4)*(100-$B$5)/10000</f>
        <v>8178.96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351459.98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351459.98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473043.99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397314.59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397314.59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397593.97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397593.97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55</v>
      </c>
      <c r="H18096" s="9">
        <v>0.27</v>
      </c>
      <c r="I18096" s="10">
        <v>3783976.75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3783976.75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0.06</v>
      </c>
      <c r="I18097" s="10">
        <v>793983.13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793983.13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30</v>
      </c>
      <c r="H18098" s="9">
        <v>0.10199999999999999</v>
      </c>
      <c r="I18098" s="10">
        <v>1852519.9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1852519.9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56</v>
      </c>
      <c r="H18099" s="9">
        <v>0.27</v>
      </c>
      <c r="I18099" s="10">
        <v>3328811.08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3328811.08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37</v>
      </c>
      <c r="H18100" s="9">
        <v>0.14000000000000001</v>
      </c>
      <c r="I18100" s="10">
        <v>2672921.4700000002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2672921.4700000002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57</v>
      </c>
      <c r="H18101" s="9">
        <v>0.27</v>
      </c>
      <c r="I18101" s="10">
        <v>3557595.85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3557595.85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57</v>
      </c>
      <c r="H18102" s="9">
        <v>0.27</v>
      </c>
      <c r="I18102" s="10">
        <v>3633457.34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3633457.34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20</v>
      </c>
      <c r="H18103" s="9">
        <v>7.0000000000000007E-2</v>
      </c>
      <c r="I18103" s="10">
        <v>638000.18000000005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638000.18000000005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17</v>
      </c>
      <c r="H18104" s="9">
        <v>4.9000000000000002E-2</v>
      </c>
      <c r="I18104" s="10">
        <v>312553.68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312553.68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4.9000000000000002E-2</v>
      </c>
      <c r="I18105" s="10">
        <v>379942.45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379942.45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1698447.46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1698447.46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20</v>
      </c>
      <c r="H18107" s="9">
        <v>7.0000000000000007E-2</v>
      </c>
      <c r="I18107" s="10">
        <v>1013429.9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1013429.9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56</v>
      </c>
      <c r="H18108" s="9">
        <v>0.27</v>
      </c>
      <c r="I18108" s="10">
        <v>3479336.1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3479336.1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33.82</v>
      </c>
      <c r="H18109" s="9">
        <v>0.14000000000000001</v>
      </c>
      <c r="I18109" s="10">
        <v>2748782.95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2748782.95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0.09</v>
      </c>
      <c r="I18110" s="10">
        <v>2078900.79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2078900.79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14.7</v>
      </c>
      <c r="H18111" s="9">
        <v>0.04</v>
      </c>
      <c r="I18111" s="10">
        <v>531048.29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531048.29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36</v>
      </c>
      <c r="H18112" s="9">
        <v>1.4E-2</v>
      </c>
      <c r="I18112" s="10">
        <v>2594661.71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2594661.71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10</v>
      </c>
      <c r="H18113" s="9">
        <v>2.4E-2</v>
      </c>
      <c r="I18113" s="10">
        <v>235102.07999999999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235102.07999999999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2003039.31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2003039.31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1774260.15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1774260.15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33.56</v>
      </c>
      <c r="H18116" s="9">
        <v>0.14000000000000001</v>
      </c>
      <c r="I18116" s="10">
        <v>2444234.29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2444234.29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30</v>
      </c>
      <c r="H18117" s="9">
        <v>0.10199999999999999</v>
      </c>
      <c r="I18117" s="10">
        <v>1623930.32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1623930.32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35</v>
      </c>
      <c r="H18118" s="9">
        <v>0.14000000000000001</v>
      </c>
      <c r="I18118" s="10">
        <v>2518800.23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2518800.23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20</v>
      </c>
      <c r="H18119" s="9">
        <v>4.9000000000000002E-2</v>
      </c>
      <c r="I18119" s="10">
        <v>465366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465366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36</v>
      </c>
      <c r="H18120" s="9">
        <v>0.14000000000000001</v>
      </c>
      <c r="I18120" s="10">
        <v>2368372.7999999998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2368372.7999999998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55</v>
      </c>
      <c r="H18121" s="9">
        <v>0.27</v>
      </c>
      <c r="I18121" s="10">
        <v>3252949.59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3252949.59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30</v>
      </c>
      <c r="H18122" s="9">
        <v>0.10199999999999999</v>
      </c>
      <c r="I18122" s="10">
        <v>1928381.39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1928381.39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28</v>
      </c>
      <c r="H18123" s="9">
        <v>0.10199999999999999</v>
      </c>
      <c r="I18123" s="10">
        <v>1547645.3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1547645.3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57</v>
      </c>
      <c r="H18124" s="9">
        <v>0.27</v>
      </c>
      <c r="I18124" s="10">
        <v>3708115.26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3708115.26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56</v>
      </c>
      <c r="H18125" s="9">
        <v>0.27</v>
      </c>
      <c r="I18125" s="10">
        <v>3403377.02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3403377.02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38</v>
      </c>
      <c r="H18126" s="9">
        <v>0.14000000000000001</v>
      </c>
      <c r="I18126" s="10">
        <v>2823440.87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2823440.87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37</v>
      </c>
      <c r="H18127" s="9">
        <v>0.14000000000000001</v>
      </c>
      <c r="I18127" s="10">
        <v>2899302.36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2899302.36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0.17499999999999999</v>
      </c>
      <c r="H18133" s="9">
        <v>8.1599999999999999E-4</v>
      </c>
      <c r="I18133" s="10">
        <v>1203.74</v>
      </c>
      <c r="J18133" s="12">
        <v>1</v>
      </c>
      <c r="K18133" s="7"/>
      <c r="L18133" s="11"/>
      <c r="M18133" s="11"/>
      <c r="N18133" s="38">
        <f>I18133*(100-$B$4)*(100-$B$5)/10000</f>
        <v>1203.74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0.222</v>
      </c>
      <c r="H18135" s="9">
        <v>1.2099999999999999E-3</v>
      </c>
      <c r="I18135" s="10">
        <v>1172.77</v>
      </c>
      <c r="J18135" s="12">
        <v>384</v>
      </c>
      <c r="K18135" s="7"/>
      <c r="L18135" s="11"/>
      <c r="M18135" s="11"/>
      <c r="N18135" s="38">
        <f>I18135*(100-$B$4)*(100-$B$5)/10000</f>
        <v>1172.77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0.19900000000000001</v>
      </c>
      <c r="H18136" s="9">
        <v>1.093E-3</v>
      </c>
      <c r="I18136" s="10">
        <v>2664.71</v>
      </c>
      <c r="J18136" s="12">
        <v>387</v>
      </c>
      <c r="K18136" s="7"/>
      <c r="L18136" s="11"/>
      <c r="M18136" s="11"/>
      <c r="N18136" s="38">
        <f>I18136*(100-$B$4)*(100-$B$5)/10000</f>
        <v>2664.71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36006</v>
      </c>
      <c r="C18137" s="7"/>
      <c r="D18137" s="7"/>
      <c r="E18137" s="7" t="s">
        <v>52</v>
      </c>
      <c r="F18137" s="7" t="s">
        <v>31</v>
      </c>
      <c r="G18137" s="8">
        <v>0.14599999999999999</v>
      </c>
      <c r="H18137" s="9">
        <v>8.61E-4</v>
      </c>
      <c r="I18137" s="10">
        <v>1148.4000000000001</v>
      </c>
      <c r="J18137" s="12">
        <v>455</v>
      </c>
      <c r="K18137" s="7"/>
      <c r="L18137" s="11"/>
      <c r="M18137" s="11"/>
      <c r="N18137" s="38">
        <f>I18137*(100-$B$4)*(100-$B$5)/10000</f>
        <v>1148.4000000000001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36014</v>
      </c>
      <c r="B18138" s="7" t="s">
        <v>36015</v>
      </c>
      <c r="C18138" s="7"/>
      <c r="D18138" s="7"/>
      <c r="E18138" s="7" t="s">
        <v>52</v>
      </c>
      <c r="F18138" s="7" t="s">
        <v>31</v>
      </c>
      <c r="G18138" s="8">
        <v>0.28999999999999998</v>
      </c>
      <c r="H18138" s="9">
        <v>1.3190000000000001E-3</v>
      </c>
      <c r="I18138" s="10">
        <v>6105.34</v>
      </c>
      <c r="J18138" s="12">
        <v>62</v>
      </c>
      <c r="K18138" s="7"/>
      <c r="L18138" s="11"/>
      <c r="M18138" s="11"/>
      <c r="N18138" s="38">
        <f>I18138*(100-$B$4)*(100-$B$5)/10000</f>
        <v>6105.34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23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0.2</v>
      </c>
      <c r="H18139" s="9">
        <v>1.2600000000000001E-3</v>
      </c>
      <c r="I18139" s="10">
        <v>1536.28</v>
      </c>
      <c r="J18139" s="11" t="s">
        <v>235</v>
      </c>
      <c r="K18139" s="7"/>
      <c r="L18139" s="11"/>
      <c r="M18139" s="11"/>
      <c r="N18139" s="38">
        <f>I18139*(100-$B$4)*(100-$B$5)/10000</f>
        <v>1536.28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36010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0.14299999999999999</v>
      </c>
      <c r="H18141" s="9">
        <v>1.2600000000000001E-3</v>
      </c>
      <c r="I18141" s="10">
        <v>2720.21</v>
      </c>
      <c r="J18141" s="11" t="s">
        <v>235</v>
      </c>
      <c r="K18141" s="7"/>
      <c r="L18141" s="11"/>
      <c r="M18141" s="11"/>
      <c r="N18141" s="38">
        <f>I18141*(100-$B$4)*(100-$B$5)/10000</f>
        <v>2720.21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348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0.08</v>
      </c>
      <c r="H18147" s="9">
        <v>4.0000000000000002E-4</v>
      </c>
      <c r="I18147" s="13">
        <v>478.92</v>
      </c>
      <c r="J18147" s="12">
        <v>478</v>
      </c>
      <c r="K18147" s="7"/>
      <c r="L18147" s="11"/>
      <c r="M18147" s="11"/>
      <c r="N18147" s="38">
        <f>I18147*(100-$B$4)*(100-$B$5)/10000</f>
        <v>478.92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11053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8383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8383</v>
      </c>
      <c r="F18210" s="7" t="s">
        <v>31</v>
      </c>
      <c r="G18210" s="8">
        <v>12.57</v>
      </c>
      <c r="H18210" s="9">
        <v>5.4679999999999999E-2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369</v>
      </c>
      <c r="F18212" s="7" t="s">
        <v>31</v>
      </c>
      <c r="G18212" s="8">
        <v>15.9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71.099999999999994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8383</v>
      </c>
      <c r="F18213" s="7" t="s">
        <v>31</v>
      </c>
      <c r="G18213" s="8">
        <v>12.57</v>
      </c>
      <c r="H18213" s="9">
        <v>5.4679999999999999E-2</v>
      </c>
      <c r="I18213" s="10">
        <v>27175.759999999998</v>
      </c>
      <c r="J18213" s="11"/>
      <c r="K18213" s="7" t="s">
        <v>92</v>
      </c>
      <c r="L18213" s="12">
        <v>20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8383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71.099999999999994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8383</v>
      </c>
      <c r="F18224" s="7" t="s">
        <v>31</v>
      </c>
      <c r="G18224" s="8">
        <v>17.5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2258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36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8383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8383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8383</v>
      </c>
      <c r="F18248" s="7" t="s">
        <v>31</v>
      </c>
      <c r="G18248" s="8">
        <v>17.2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680</v>
      </c>
      <c r="F18262" s="7" t="s">
        <v>31</v>
      </c>
      <c r="G18262" s="8">
        <v>15.4</v>
      </c>
      <c r="H18262" s="9">
        <v>5.423E-2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8383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8383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8383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71.099999999999994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8383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680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40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36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680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8383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8383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8383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8383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680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1.36</v>
      </c>
      <c r="H18347" s="9">
        <v>6.6899999999999998E-3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1.5</v>
      </c>
      <c r="H18348" s="9">
        <v>6.4799999999999996E-3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1.3149999999999999</v>
      </c>
      <c r="H18349" s="9">
        <v>7.4660000000000004E-3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2.4</v>
      </c>
      <c r="H18350" s="9">
        <v>8.9300000000000004E-3</v>
      </c>
      <c r="I18350" s="10">
        <v>1606.98</v>
      </c>
      <c r="J18350" s="12">
        <v>107</v>
      </c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0.59</v>
      </c>
      <c r="H18352" s="9">
        <v>4.9449999999999997E-3</v>
      </c>
      <c r="I18352" s="13">
        <v>835</v>
      </c>
      <c r="J18352" s="11"/>
      <c r="K18352" s="7"/>
      <c r="L18352" s="12">
        <v>7</v>
      </c>
      <c r="M18352" s="11"/>
      <c r="N18352" s="38">
        <f>I18352*(100-$B$4)*(100-$B$5)/10000</f>
        <v>835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1.58</v>
      </c>
      <c r="H18353" s="9">
        <v>8.8570000000000003E-3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0.83499999999999996</v>
      </c>
      <c r="H18355" s="9">
        <v>4.5789999999999997E-3</v>
      </c>
      <c r="I18355" s="10">
        <v>1165.8399999999999</v>
      </c>
      <c r="J18355" s="12">
        <v>3</v>
      </c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</v>
      </c>
      <c r="H18357" s="9">
        <v>5.0000000000000001E-3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3450.25</v>
      </c>
      <c r="J18359" s="11"/>
      <c r="K18359" s="7"/>
      <c r="L18359" s="12">
        <v>7</v>
      </c>
      <c r="M18359" s="11"/>
      <c r="N18359" s="38">
        <f>I18359*(100-$B$4)*(100-$B$5)/10000</f>
        <v>3450.25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0.53700000000000003</v>
      </c>
      <c r="H18360" s="9">
        <v>2.2499999999999999E-4</v>
      </c>
      <c r="I18360" s="13">
        <v>835</v>
      </c>
      <c r="J18360" s="11"/>
      <c r="K18360" s="7"/>
      <c r="L18360" s="12">
        <v>7</v>
      </c>
      <c r="M18360" s="11"/>
      <c r="N18360" s="38">
        <f>I18360*(100-$B$4)*(100-$B$5)/10000</f>
        <v>835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0.55000000000000004</v>
      </c>
      <c r="H18361" s="9">
        <v>2.7100000000000002E-3</v>
      </c>
      <c r="I18361" s="10">
        <v>1165.8399999999999</v>
      </c>
      <c r="J18361" s="11"/>
      <c r="K18361" s="7"/>
      <c r="L18361" s="12">
        <v>7</v>
      </c>
      <c r="M18361" s="11"/>
      <c r="N18361" s="38">
        <f>I18361*(100-$B$4)*(100-$B$5)/10000</f>
        <v>1165.8399999999999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1.42</v>
      </c>
      <c r="H18364" s="9">
        <v>9.4999999999999998E-3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1.45</v>
      </c>
      <c r="H18365" s="9">
        <v>7.5160000000000001E-3</v>
      </c>
      <c r="I18365" s="10">
        <v>1055.56</v>
      </c>
      <c r="J18365" s="11"/>
      <c r="K18365" s="7"/>
      <c r="L18365" s="12">
        <v>15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1.46</v>
      </c>
      <c r="H18366" s="9">
        <v>7.5160000000000001E-3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1.325</v>
      </c>
      <c r="H18368" s="9">
        <v>6.5880000000000001E-3</v>
      </c>
      <c r="I18368" s="10">
        <v>1055.56</v>
      </c>
      <c r="J18368" s="11"/>
      <c r="K18368" s="7"/>
      <c r="L18368" s="12">
        <v>7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1.92</v>
      </c>
      <c r="H18369" s="9">
        <v>8.0000000000000002E-3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23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0.501</v>
      </c>
      <c r="H18371" s="9">
        <v>3.0109999999999998E-3</v>
      </c>
      <c r="I18371" s="13">
        <v>961.04</v>
      </c>
      <c r="J18371" s="11"/>
      <c r="K18371" s="7"/>
      <c r="L18371" s="12">
        <v>7</v>
      </c>
      <c r="M18371" s="11"/>
      <c r="N18371" s="38">
        <f>I18371*(100-$B$4)*(100-$B$5)/10000</f>
        <v>961.04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0.71</v>
      </c>
      <c r="H18373" s="9">
        <v>5.0000000000000001E-3</v>
      </c>
      <c r="I18373" s="13">
        <v>535.65</v>
      </c>
      <c r="J18373" s="11"/>
      <c r="K18373" s="7"/>
      <c r="L18373" s="12">
        <v>7</v>
      </c>
      <c r="M18373" s="11"/>
      <c r="N18373" s="38">
        <f>I18373*(100-$B$4)*(100-$B$5)/10000</f>
        <v>535.65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1.36</v>
      </c>
      <c r="H18374" s="9">
        <v>7.5160000000000001E-3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1.43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35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3">
        <v>378.16</v>
      </c>
      <c r="J18376" s="11"/>
      <c r="K18376" s="7"/>
      <c r="L18376" s="12">
        <v>7</v>
      </c>
      <c r="M18376" s="11"/>
      <c r="N18376" s="38">
        <f>I18376*(100-$B$4)*(100-$B$5)/10000</f>
        <v>378.16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0.89300000000000002</v>
      </c>
      <c r="H18377" s="9">
        <v>4.1210999999999998E-2</v>
      </c>
      <c r="I18377" s="13">
        <v>661.69</v>
      </c>
      <c r="J18377" s="12">
        <v>374</v>
      </c>
      <c r="K18377" s="7"/>
      <c r="L18377" s="12">
        <v>7</v>
      </c>
      <c r="M18377" s="11"/>
      <c r="N18377" s="38">
        <f>I18377*(100-$B$4)*(100-$B$5)/10000</f>
        <v>661.69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2024-05-08T13:56:25Z</dcterms:modified>
</cp:coreProperties>
</file>