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A843578B-29E2-4149-BBC6-32CE6ECF668F}" xr6:coauthVersionLast="47" xr6:coauthVersionMax="47" xr10:uidLastSave="{00000000-0000-0000-0000-000000000000}"/>
  <bookViews>
    <workbookView xWindow="780" yWindow="7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86" i="1" l="1"/>
  <c r="P18386" i="1"/>
  <c r="O18386" i="1"/>
  <c r="N18386" i="1"/>
  <c r="Q18385" i="1"/>
  <c r="P18385" i="1"/>
  <c r="O18385" i="1"/>
  <c r="N18385" i="1"/>
  <c r="Q18384" i="1"/>
  <c r="P18384" i="1"/>
  <c r="O18384" i="1"/>
  <c r="N18384" i="1"/>
  <c r="Q18383" i="1"/>
  <c r="P18383" i="1"/>
  <c r="O18383" i="1"/>
  <c r="N18383" i="1"/>
  <c r="Q18382" i="1"/>
  <c r="P18382" i="1"/>
  <c r="O18382" i="1"/>
  <c r="N18382" i="1"/>
  <c r="Q18381" i="1"/>
  <c r="P18381" i="1"/>
  <c r="O18381" i="1"/>
  <c r="N18381" i="1"/>
  <c r="Q18380" i="1"/>
  <c r="P18380" i="1"/>
  <c r="O18380" i="1"/>
  <c r="N18380" i="1"/>
  <c r="Q18379" i="1"/>
  <c r="P18379" i="1"/>
  <c r="O18379" i="1"/>
  <c r="N18379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2" i="1"/>
  <c r="P18352" i="1"/>
  <c r="O18352" i="1"/>
  <c r="N18352" i="1"/>
  <c r="Q18351" i="1"/>
  <c r="P18351" i="1"/>
  <c r="O18351" i="1"/>
  <c r="N18351" i="1"/>
  <c r="Q18348" i="1"/>
  <c r="P18348" i="1"/>
  <c r="O18348" i="1"/>
  <c r="N18348" i="1"/>
  <c r="Q18347" i="1"/>
  <c r="P18347" i="1"/>
  <c r="O18347" i="1"/>
  <c r="N18347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0" i="1"/>
  <c r="P18310" i="1"/>
  <c r="O18310" i="1"/>
  <c r="N18310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6" i="1"/>
  <c r="P18206" i="1"/>
  <c r="O18206" i="1"/>
  <c r="N18206" i="1"/>
  <c r="Q18205" i="1"/>
  <c r="P18205" i="1"/>
  <c r="O18205" i="1"/>
  <c r="N18205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59" i="1"/>
  <c r="P18159" i="1"/>
  <c r="O18159" i="1"/>
  <c r="N18159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38" i="1"/>
  <c r="P18138" i="1"/>
  <c r="O18138" i="1"/>
  <c r="N18138" i="1"/>
  <c r="Q18137" i="1"/>
  <c r="P18137" i="1"/>
  <c r="O18137" i="1"/>
  <c r="N18137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3" i="1"/>
  <c r="P17293" i="1"/>
  <c r="O17293" i="1"/>
  <c r="N17293" i="1"/>
  <c r="Q17292" i="1"/>
  <c r="P17292" i="1"/>
  <c r="O17292" i="1"/>
  <c r="N17292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2" i="1"/>
  <c r="P15072" i="1"/>
  <c r="O15072" i="1"/>
  <c r="N15072" i="1"/>
  <c r="Q15069" i="1"/>
  <c r="P15069" i="1"/>
  <c r="O15069" i="1"/>
  <c r="N15069" i="1"/>
  <c r="Q15068" i="1"/>
  <c r="P15068" i="1"/>
  <c r="O15068" i="1"/>
  <c r="N15068" i="1"/>
  <c r="Q15065" i="1"/>
  <c r="P15065" i="1"/>
  <c r="O15065" i="1"/>
  <c r="N15065" i="1"/>
  <c r="Q15064" i="1"/>
  <c r="P15064" i="1"/>
  <c r="O15064" i="1"/>
  <c r="N15064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47" i="1"/>
  <c r="P14747" i="1"/>
  <c r="O14747" i="1"/>
  <c r="N14747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8" i="1"/>
  <c r="P14728" i="1"/>
  <c r="O14728" i="1"/>
  <c r="N14728" i="1"/>
  <c r="Q14727" i="1"/>
  <c r="P14727" i="1"/>
  <c r="O14727" i="1"/>
  <c r="N14727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Q6" i="1" s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P6" i="1"/>
</calcChain>
</file>

<file path=xl/sharedStrings.xml><?xml version="1.0" encoding="utf-8"?>
<sst xmlns="http://schemas.openxmlformats.org/spreadsheetml/2006/main" count="111666" uniqueCount="36491">
  <si>
    <t>Прайс-лист на 23.04.2024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</si>
  <si>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</si>
  <si>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</si>
  <si>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</si>
  <si>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</si>
  <si>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</si>
  <si>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</si>
  <si>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</si>
  <si>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</si>
  <si>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</si>
  <si>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</si>
  <si>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</si>
  <si>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</si>
  <si>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</si>
  <si>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</si>
  <si>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</si>
  <si>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</si>
  <si>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</si>
  <si>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</si>
  <si>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</si>
  <si>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</si>
  <si>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</si>
  <si>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</si>
  <si>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</si>
  <si>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</si>
  <si>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</si>
  <si>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</si>
  <si>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</si>
  <si>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</si>
  <si>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</si>
  <si>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</si>
  <si>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</si>
  <si>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</si>
  <si>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</si>
  <si>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</si>
  <si>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</si>
  <si>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</si>
  <si>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</si>
  <si>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</si>
  <si>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</si>
  <si>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</si>
  <si>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</si>
  <si>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</si>
  <si>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</si>
  <si>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</si>
  <si>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</si>
  <si>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</si>
  <si>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</si>
  <si>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</si>
  <si>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</si>
  <si>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</si>
  <si>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</si>
  <si>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</si>
  <si>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</si>
  <si>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</si>
  <si>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</si>
  <si>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</si>
  <si>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</si>
  <si>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</si>
  <si>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</si>
  <si>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</si>
  <si>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</si>
  <si>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</si>
  <si>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</si>
  <si>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</si>
  <si>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</si>
  <si>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</si>
  <si>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</si>
  <si>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</si>
  <si>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</si>
  <si>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</si>
  <si>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</si>
  <si>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</si>
  <si>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</si>
  <si>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</si>
  <si>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</si>
  <si>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</si>
  <si>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</si>
  <si>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</si>
  <si>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</si>
  <si>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</si>
  <si>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</si>
  <si>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</si>
  <si>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</si>
  <si>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</si>
  <si>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</si>
  <si>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</si>
  <si>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</si>
  <si>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</si>
  <si>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</si>
  <si>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</si>
  <si>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</si>
  <si>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</si>
  <si>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</si>
  <si>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</si>
  <si>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</si>
  <si>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</si>
  <si>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</si>
  <si>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</si>
  <si>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</si>
  <si>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</si>
  <si>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</si>
  <si>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</si>
  <si>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</si>
  <si>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</si>
  <si>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</si>
  <si>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</si>
  <si>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</si>
  <si>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</si>
  <si>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</si>
  <si>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</si>
  <si>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</si>
  <si>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</si>
  <si>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</si>
  <si>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</si>
  <si>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</si>
  <si>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</si>
  <si>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</si>
  <si>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</si>
  <si>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</si>
  <si>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</si>
  <si>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</si>
  <si>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</si>
  <si>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</si>
  <si>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</si>
  <si>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</si>
  <si>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</si>
  <si>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</si>
  <si>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</si>
  <si>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</si>
  <si>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</si>
  <si>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</si>
  <si>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</si>
  <si>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</si>
  <si>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</si>
  <si>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</si>
  <si>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</si>
  <si>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</si>
  <si>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</si>
  <si>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</si>
  <si>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</si>
  <si>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</si>
  <si>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</si>
  <si>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</si>
  <si>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</si>
  <si>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</si>
  <si>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</si>
  <si>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</si>
  <si>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</si>
  <si>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</si>
  <si>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</si>
  <si>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</si>
  <si>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</si>
  <si>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</si>
  <si>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</si>
  <si>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</si>
  <si>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</si>
  <si>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</si>
  <si>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</si>
  <si>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</si>
  <si>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</si>
  <si>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</si>
  <si>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</si>
  <si>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</si>
  <si>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</si>
  <si>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</si>
  <si>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</si>
  <si>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</si>
  <si>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</si>
  <si>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</si>
  <si>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</si>
  <si>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</si>
  <si>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</si>
  <si>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</si>
  <si>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</si>
  <si>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</si>
  <si>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</si>
  <si>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</si>
  <si>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</si>
  <si>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</si>
  <si>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</si>
  <si>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</si>
  <si>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</si>
  <si>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</si>
  <si>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</si>
  <si>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</si>
  <si>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</si>
  <si>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</si>
  <si>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</si>
  <si>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</si>
  <si>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</si>
  <si>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</si>
  <si>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</si>
  <si>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</si>
  <si>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</si>
  <si>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</si>
  <si>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</si>
  <si>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</si>
  <si>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</si>
  <si>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</si>
  <si>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</si>
  <si>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</si>
  <si>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</si>
  <si>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</si>
  <si>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</si>
  <si>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</si>
  <si>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</si>
  <si>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</si>
  <si>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</si>
  <si>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</si>
  <si>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</si>
  <si>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</si>
  <si>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</si>
  <si>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</si>
  <si>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</si>
  <si>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</si>
  <si>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</si>
  <si>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</si>
  <si>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</si>
  <si>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</si>
  <si>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</si>
  <si>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</si>
  <si>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</si>
  <si>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</si>
  <si>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</si>
  <si>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</si>
  <si>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</si>
  <si>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</si>
  <si>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</si>
  <si>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</si>
  <si>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</si>
  <si>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</si>
  <si>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</si>
  <si>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</si>
  <si>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</si>
  <si>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</si>
  <si>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</si>
  <si>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</si>
  <si>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</si>
  <si>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</si>
  <si>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</si>
  <si>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</si>
  <si>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</si>
  <si>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</si>
  <si>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</si>
  <si>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</si>
  <si>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</si>
  <si>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</si>
  <si>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</si>
  <si>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</si>
  <si>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</si>
  <si>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</si>
  <si>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</si>
  <si>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</si>
  <si>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</si>
  <si>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</si>
  <si>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</si>
  <si>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</si>
  <si>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</si>
  <si>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</si>
  <si>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</si>
  <si>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</si>
  <si>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</si>
  <si>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</si>
  <si>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</si>
  <si>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</si>
  <si>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</si>
  <si>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</si>
  <si>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</si>
  <si>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</si>
  <si>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</si>
  <si>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</si>
  <si>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</si>
  <si>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</si>
  <si>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</si>
  <si>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</si>
  <si>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</si>
  <si>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</si>
  <si>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</si>
  <si>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</si>
  <si>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</si>
  <si>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</si>
  <si>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</si>
  <si>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</si>
  <si>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</si>
  <si>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</si>
  <si>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</si>
  <si>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</si>
  <si>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</si>
  <si>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</si>
  <si>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</si>
  <si>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</si>
  <si>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</si>
  <si>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</si>
  <si>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</si>
  <si>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</si>
  <si>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</si>
  <si>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</si>
  <si>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</si>
  <si>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</si>
  <si>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</si>
  <si>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</si>
  <si>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</si>
  <si>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</si>
  <si>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</si>
  <si>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</si>
  <si>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</si>
  <si>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</si>
  <si>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</si>
  <si>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</si>
  <si>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</si>
  <si>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</si>
  <si>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</si>
  <si>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</si>
  <si>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</si>
  <si>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</si>
  <si>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</si>
  <si>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</si>
  <si>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</si>
  <si>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</si>
  <si>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</si>
  <si>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</si>
  <si>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</si>
  <si>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</si>
  <si>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</si>
  <si>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</si>
  <si>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</si>
  <si>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</si>
  <si>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</si>
  <si>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</si>
  <si>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</si>
  <si>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</si>
  <si>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</si>
  <si>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</si>
  <si>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</si>
  <si>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</si>
  <si>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</si>
  <si>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</si>
  <si>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</si>
  <si>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</si>
  <si>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</si>
  <si>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</si>
  <si>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</si>
  <si>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</si>
  <si>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</si>
  <si>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</si>
  <si>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</si>
  <si>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</si>
  <si>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</si>
  <si>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</si>
  <si>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</si>
  <si>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</si>
  <si>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</si>
  <si>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</si>
  <si>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</si>
  <si>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</si>
  <si>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</si>
  <si>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</si>
  <si>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</si>
  <si>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</si>
  <si>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</si>
  <si>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</si>
  <si>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</si>
  <si>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</si>
  <si>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</si>
  <si>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</si>
  <si>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</si>
  <si>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</si>
  <si>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</si>
  <si>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</si>
  <si>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</si>
  <si>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</si>
  <si>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</si>
  <si>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</si>
  <si>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</si>
  <si>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</si>
  <si>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</si>
  <si>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</si>
  <si>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</si>
  <si>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</si>
  <si>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</si>
  <si>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</si>
  <si>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</si>
  <si>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</si>
  <si>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</si>
  <si>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</si>
  <si>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</si>
  <si>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</si>
  <si>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</si>
  <si>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</si>
  <si>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</si>
  <si>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</si>
  <si>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</si>
  <si>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</si>
  <si>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</si>
  <si>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</si>
  <si>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</si>
  <si>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</si>
  <si>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</si>
  <si>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</si>
  <si>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</si>
  <si>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</si>
  <si>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</si>
  <si>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</si>
  <si>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</si>
  <si>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</si>
  <si>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</si>
  <si>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</si>
  <si>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</si>
  <si>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</si>
  <si>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</si>
  <si>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</si>
  <si>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</si>
  <si>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</si>
  <si>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</si>
  <si>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</si>
  <si>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</si>
  <si>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</si>
  <si>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</si>
  <si>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</si>
  <si>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</si>
  <si>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</si>
  <si>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</si>
  <si>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</si>
  <si>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</si>
  <si>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</si>
  <si>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</si>
  <si>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</si>
  <si>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</si>
  <si>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</si>
  <si>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</si>
  <si>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</si>
  <si>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</si>
  <si>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</si>
  <si>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</si>
  <si>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</si>
  <si>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</si>
  <si>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</si>
  <si>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</si>
  <si>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</si>
  <si>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</si>
  <si>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</si>
  <si>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</si>
  <si>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</si>
  <si>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</si>
  <si>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</si>
  <si>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</si>
  <si>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</si>
  <si>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</si>
  <si>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</si>
  <si>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</si>
  <si>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</si>
  <si>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</si>
  <si>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</si>
  <si>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</si>
  <si>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</si>
  <si>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</si>
  <si>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</si>
  <si>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</si>
  <si>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</si>
  <si>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</si>
  <si>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</si>
  <si>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</si>
  <si>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</si>
  <si>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</si>
  <si>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</si>
  <si>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</si>
  <si>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</si>
  <si>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</si>
  <si>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</si>
  <si>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</si>
  <si>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</si>
  <si>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</si>
  <si>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</si>
  <si>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</si>
  <si>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</si>
  <si>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</si>
  <si>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</si>
  <si>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</si>
  <si>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</si>
  <si>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</si>
  <si>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</si>
  <si>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</si>
  <si>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</si>
  <si>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</si>
  <si>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</si>
  <si>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</si>
  <si>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</si>
  <si>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</si>
  <si>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</si>
  <si>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</si>
  <si>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</si>
  <si>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</si>
  <si>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</si>
  <si>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</si>
  <si>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</si>
  <si>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</si>
  <si>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</si>
  <si>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</si>
  <si>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</si>
  <si>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</si>
  <si>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</si>
  <si>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</si>
  <si>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</si>
  <si>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</si>
  <si>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</si>
  <si>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</si>
  <si>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</si>
  <si>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</si>
  <si>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</si>
  <si>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</si>
  <si>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</si>
  <si>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</si>
  <si>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</si>
  <si>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</si>
  <si>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</si>
  <si>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</si>
  <si>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</si>
  <si>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</si>
  <si>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</si>
  <si>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</si>
  <si>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</si>
  <si>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</si>
  <si>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</si>
  <si>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</si>
  <si>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</si>
  <si>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</si>
  <si>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</si>
  <si>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</si>
  <si>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</si>
  <si>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</si>
  <si>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</si>
  <si>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</si>
  <si>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</si>
  <si>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</si>
  <si>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</si>
  <si>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</si>
  <si>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</si>
  <si>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</si>
  <si>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</si>
  <si>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</si>
  <si>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</si>
  <si>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</si>
  <si>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</si>
  <si>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</si>
  <si>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</si>
  <si>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</si>
  <si>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</si>
  <si>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</si>
  <si>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</si>
  <si>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</si>
  <si>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</si>
  <si>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</si>
  <si>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</si>
  <si>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</si>
  <si>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</si>
  <si>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</si>
  <si>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</si>
  <si>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</si>
  <si>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</si>
  <si>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</si>
  <si>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</si>
  <si>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</si>
  <si>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</si>
  <si>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</si>
  <si>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</si>
  <si>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</si>
  <si>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</si>
  <si>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</si>
  <si>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</si>
  <si>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</si>
  <si>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</si>
  <si>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</si>
  <si>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</si>
  <si>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</si>
  <si>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</si>
  <si>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</si>
  <si>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</si>
  <si>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</si>
  <si>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</si>
  <si>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</si>
  <si>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</si>
  <si>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</si>
  <si>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</si>
  <si>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</si>
  <si>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</si>
  <si>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</si>
  <si>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</si>
  <si>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</si>
  <si>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</si>
  <si>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</si>
  <si>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</si>
  <si>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</si>
  <si>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</si>
  <si>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</si>
  <si>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</si>
  <si>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</si>
  <si>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</si>
  <si>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</si>
  <si>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</si>
  <si>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</si>
  <si>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</si>
  <si>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</si>
  <si>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</si>
  <si>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</si>
  <si>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</si>
  <si>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</si>
  <si>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</si>
  <si>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</si>
  <si>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</si>
  <si>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</si>
  <si>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</si>
  <si>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</si>
  <si>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</si>
  <si>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</si>
  <si>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</si>
  <si>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</si>
  <si>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</si>
  <si>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</si>
  <si>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</si>
  <si>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</si>
  <si>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</si>
  <si>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</si>
  <si>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</si>
  <si>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</si>
  <si>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</si>
  <si>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</si>
  <si>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</si>
  <si>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</si>
  <si>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</si>
  <si>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</si>
  <si>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</si>
  <si>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</si>
  <si>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</si>
  <si>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</si>
  <si>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</si>
  <si>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</si>
  <si>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</si>
  <si>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</si>
  <si>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</si>
  <si>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</si>
  <si>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</si>
  <si>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</si>
  <si>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</si>
  <si>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</si>
  <si>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</si>
  <si>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</si>
  <si>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</si>
  <si>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</si>
  <si>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</si>
  <si>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</si>
  <si>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</si>
  <si>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</si>
  <si>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</si>
  <si>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</si>
  <si>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</si>
  <si>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</si>
  <si>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</si>
  <si>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</si>
  <si>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</si>
  <si>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</si>
  <si>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</si>
  <si>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</si>
  <si>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</si>
  <si>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</si>
  <si>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</si>
  <si>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</si>
  <si>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</si>
  <si>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</si>
  <si>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</si>
  <si>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</si>
  <si>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</si>
  <si>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</si>
  <si>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</si>
  <si>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</si>
  <si>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</si>
  <si>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</si>
  <si>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</si>
  <si>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</si>
  <si>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</si>
  <si>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</si>
  <si>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</si>
  <si>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</si>
  <si>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</si>
  <si>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</si>
  <si>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</si>
  <si>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</si>
  <si>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</si>
  <si>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</si>
  <si>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</si>
  <si>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</si>
  <si>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</si>
  <si>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</si>
  <si>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</si>
  <si>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</si>
  <si>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</si>
  <si>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</si>
  <si>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</si>
  <si>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</si>
  <si>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</si>
  <si>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</si>
  <si>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</si>
  <si>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</si>
  <si>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</si>
  <si>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</si>
  <si>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</si>
  <si>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</si>
  <si>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</si>
  <si>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</si>
  <si>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</si>
  <si>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</si>
  <si>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</si>
  <si>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</si>
  <si>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</si>
  <si>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</si>
  <si>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</si>
  <si>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</si>
  <si>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</si>
  <si>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</si>
  <si>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</si>
  <si>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</si>
  <si>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</si>
  <si>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</si>
  <si>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</si>
  <si>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</si>
  <si>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</si>
  <si>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</si>
  <si>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</si>
  <si>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</si>
  <si>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</si>
  <si>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</si>
  <si>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</si>
  <si>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</si>
  <si>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</si>
  <si>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</si>
  <si>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</si>
  <si>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</si>
  <si>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</si>
  <si>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</si>
  <si>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</si>
  <si>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</si>
  <si>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</si>
  <si>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</si>
  <si>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</si>
  <si>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</si>
  <si>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</si>
  <si>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</si>
  <si>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</si>
  <si>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</si>
  <si>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</si>
  <si>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</si>
  <si>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</si>
  <si>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</si>
  <si>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</si>
  <si>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</si>
  <si>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</si>
  <si>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</si>
  <si>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</si>
  <si>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</si>
  <si>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</si>
  <si>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</si>
  <si>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</si>
  <si>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</si>
  <si>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</si>
  <si>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</si>
  <si>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</si>
  <si>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</si>
  <si>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</si>
  <si>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</si>
  <si>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</si>
  <si>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</si>
  <si>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</si>
  <si>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</si>
  <si>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</si>
  <si>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</si>
  <si>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</si>
  <si>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</si>
  <si>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</si>
  <si>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</si>
  <si>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</si>
  <si>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</si>
  <si>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</si>
  <si>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</si>
  <si>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</si>
  <si>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</si>
  <si>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</si>
  <si>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</si>
  <si>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</si>
  <si>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</si>
  <si>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</si>
  <si>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</si>
  <si>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</si>
  <si>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</si>
  <si>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</si>
  <si>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</si>
  <si>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</si>
  <si>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</si>
  <si>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</si>
  <si>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</si>
  <si>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</si>
  <si>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</si>
  <si>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</si>
  <si>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</si>
  <si>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</si>
  <si>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</si>
  <si>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</si>
  <si>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</si>
  <si>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</si>
  <si>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</si>
  <si>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</si>
  <si>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</si>
  <si>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</si>
  <si>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</si>
  <si>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</si>
  <si>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</si>
  <si>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</si>
  <si>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</si>
  <si>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</si>
  <si>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</si>
  <si>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</si>
  <si>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</si>
  <si>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</si>
  <si>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</si>
  <si>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</si>
  <si>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</si>
  <si>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</si>
  <si>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</si>
  <si>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</si>
  <si>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</si>
  <si>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</si>
  <si>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</si>
  <si>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</si>
  <si>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</si>
  <si>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</si>
  <si>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</si>
  <si>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</si>
  <si>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</si>
  <si>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</si>
  <si>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</si>
  <si>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</si>
  <si>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</si>
  <si>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</si>
  <si>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</si>
  <si>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</si>
  <si>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</si>
  <si>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</si>
  <si>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</si>
  <si>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</si>
  <si>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</si>
  <si>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</si>
  <si>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</si>
  <si>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</si>
  <si>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</si>
  <si>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</si>
  <si>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</si>
  <si>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</si>
  <si>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</si>
  <si>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</si>
  <si>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</si>
  <si>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</si>
  <si>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</si>
  <si>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</si>
  <si>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</si>
  <si>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</si>
  <si>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</si>
  <si>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</si>
  <si>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</si>
  <si>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</si>
  <si>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</si>
  <si>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</si>
  <si>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</si>
  <si>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</si>
  <si>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</si>
  <si>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</si>
  <si>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</si>
  <si>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</si>
  <si>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</si>
  <si>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</si>
  <si>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</si>
  <si>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</si>
  <si>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</si>
  <si>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</si>
  <si>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</si>
  <si>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</si>
  <si>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</si>
  <si>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</si>
  <si>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</si>
  <si>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</si>
  <si>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</si>
  <si>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</si>
  <si>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</si>
  <si>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</si>
  <si>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</si>
  <si>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</si>
  <si>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</si>
  <si>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</si>
  <si>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</si>
  <si>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</si>
  <si>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</si>
  <si>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</si>
  <si>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</si>
  <si>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</si>
  <si>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</si>
  <si>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</si>
  <si>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</si>
  <si>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</si>
  <si>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</si>
  <si>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</si>
  <si>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</si>
  <si>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</si>
  <si>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</si>
  <si>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</si>
  <si>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</si>
  <si>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</si>
  <si>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</si>
  <si>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</si>
  <si>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</si>
  <si>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</si>
  <si>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</si>
  <si>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</si>
  <si>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</si>
  <si>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</si>
  <si>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</si>
  <si>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</si>
  <si>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</si>
  <si>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</si>
  <si>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</si>
  <si>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</si>
  <si>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</si>
  <si>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</si>
  <si>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</si>
  <si>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</si>
  <si>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</si>
  <si>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</si>
  <si>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</si>
  <si>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</si>
  <si>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</si>
  <si>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</si>
  <si>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</si>
  <si>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</si>
  <si>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</si>
  <si>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</si>
  <si>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</si>
  <si>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</si>
  <si>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</si>
  <si>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</si>
  <si>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</si>
  <si>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</si>
  <si>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</si>
  <si>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</si>
  <si>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</si>
  <si>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</si>
  <si>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</si>
  <si>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</si>
  <si>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</si>
  <si>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</si>
  <si>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</si>
  <si>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</si>
  <si>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</si>
  <si>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</si>
  <si>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</si>
  <si>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</si>
  <si>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</si>
  <si>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</si>
  <si>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</si>
  <si>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</si>
  <si>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</si>
  <si>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</si>
  <si>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</si>
  <si>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</si>
  <si>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</si>
  <si>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</si>
  <si>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</si>
  <si>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</si>
  <si>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</si>
  <si>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</si>
  <si>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</si>
  <si>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</si>
  <si>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</si>
  <si>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</si>
  <si>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</si>
  <si>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</si>
  <si>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</si>
  <si>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</si>
  <si>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</si>
  <si>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</si>
  <si>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</si>
  <si>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</si>
  <si>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</si>
  <si>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</si>
  <si>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</si>
  <si>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</si>
  <si>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</si>
  <si>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</si>
  <si>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</si>
  <si>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</si>
  <si>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</si>
  <si>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</si>
  <si>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</si>
  <si>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</si>
  <si>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</si>
  <si>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</si>
  <si>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</si>
  <si>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</si>
  <si>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</si>
  <si>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</si>
  <si>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</si>
  <si>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</si>
  <si>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</si>
  <si>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</si>
  <si>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</si>
  <si>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</si>
  <si>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</si>
  <si>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</si>
  <si>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</si>
  <si>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</si>
  <si>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</si>
  <si>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</si>
  <si>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</si>
  <si>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</si>
  <si>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</si>
  <si>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</si>
  <si>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</si>
  <si>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</si>
  <si>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</si>
  <si>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</si>
  <si>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</si>
  <si>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</si>
  <si>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</si>
  <si>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</si>
  <si>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</si>
  <si>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</si>
  <si>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</si>
  <si>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</si>
  <si>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</si>
  <si>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</si>
  <si>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</si>
  <si>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</si>
  <si>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</si>
  <si>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</si>
  <si>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</si>
  <si>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</si>
  <si>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</si>
  <si>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</si>
  <si>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</si>
  <si>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</si>
  <si>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</si>
  <si>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</si>
  <si>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</si>
  <si>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</si>
  <si>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</si>
  <si>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</si>
  <si>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</si>
  <si>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</si>
  <si>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</si>
  <si>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</si>
  <si>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</si>
  <si>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</si>
  <si>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</si>
  <si>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</si>
  <si>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</si>
  <si>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</si>
  <si>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</si>
  <si>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</si>
  <si>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</si>
  <si>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</si>
  <si>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</si>
  <si>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</si>
  <si>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</si>
  <si>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</si>
  <si>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</si>
  <si>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</si>
  <si>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</si>
  <si>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</si>
  <si>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</si>
  <si>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</si>
  <si>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</si>
  <si>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</si>
  <si>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</si>
  <si>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</si>
  <si>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</si>
  <si>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</si>
  <si>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</si>
  <si>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</si>
  <si>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</si>
  <si>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</si>
  <si>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</si>
  <si>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</si>
  <si>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</si>
  <si>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</si>
  <si>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</si>
  <si>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</si>
  <si>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</si>
  <si>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</si>
  <si>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</si>
  <si>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</si>
  <si>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</si>
  <si>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</si>
  <si>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</si>
  <si>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</si>
  <si>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</si>
  <si>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</si>
  <si>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</si>
  <si>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</si>
  <si>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</si>
  <si>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</si>
  <si>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</si>
  <si>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</si>
  <si>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</si>
  <si>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</si>
  <si>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</si>
  <si>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</si>
  <si>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</si>
  <si>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</si>
  <si>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</si>
  <si>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</si>
  <si>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</si>
  <si>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</si>
  <si>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</si>
  <si>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</si>
  <si>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</si>
  <si>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</si>
  <si>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</si>
  <si>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</si>
  <si>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</si>
  <si>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</si>
  <si>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</si>
  <si>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</si>
  <si>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</si>
  <si>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</si>
  <si>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</si>
  <si>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</si>
  <si>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</si>
  <si>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</si>
  <si>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</si>
  <si>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</si>
  <si>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</si>
  <si>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</si>
  <si>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</si>
  <si>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</si>
  <si>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</si>
  <si>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</si>
  <si>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</si>
  <si>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</si>
  <si>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</si>
  <si>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</si>
  <si>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</si>
  <si>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</si>
  <si>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</si>
  <si>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</si>
  <si>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</si>
  <si>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</si>
  <si>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</si>
  <si>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</si>
  <si>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</si>
  <si>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</si>
  <si>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</si>
  <si>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</si>
  <si>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</si>
  <si>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</si>
  <si>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</si>
  <si>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</si>
  <si>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</si>
  <si>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</si>
  <si>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</si>
  <si>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</si>
  <si>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</si>
  <si>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</si>
  <si>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</si>
  <si>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</si>
  <si>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</si>
  <si>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</si>
  <si>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</si>
  <si>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</si>
  <si>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</si>
  <si>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</si>
  <si>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</si>
  <si>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</si>
  <si>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</si>
  <si>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</si>
  <si>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</si>
  <si>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</si>
  <si>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</si>
  <si>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</si>
  <si>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</si>
  <si>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</si>
  <si>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</si>
  <si>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</si>
  <si>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</si>
  <si>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</si>
  <si>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</si>
  <si>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</si>
  <si>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</si>
  <si>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</si>
  <si>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</si>
  <si>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</si>
  <si>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</si>
  <si>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</si>
  <si>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</si>
  <si>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</si>
  <si>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</si>
  <si>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</si>
  <si>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</si>
  <si>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</si>
  <si>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</si>
  <si>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</si>
  <si>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</si>
  <si>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</si>
  <si>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</si>
  <si>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</si>
  <si>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</si>
  <si>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</si>
  <si>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</si>
  <si>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</si>
  <si>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</si>
  <si>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</si>
  <si>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</si>
  <si>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</si>
  <si>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</si>
  <si>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</si>
  <si>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</si>
  <si>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</si>
  <si>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</si>
  <si>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</si>
  <si>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</si>
  <si>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</si>
  <si>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</si>
  <si>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</si>
  <si>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</si>
  <si>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</si>
  <si>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</si>
  <si>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</si>
  <si>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</si>
  <si>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</si>
  <si>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</si>
  <si>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</si>
  <si>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</si>
  <si>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</si>
  <si>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</si>
  <si>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</si>
  <si>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</si>
  <si>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</si>
  <si>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</si>
  <si>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</si>
  <si>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</si>
  <si>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</si>
  <si>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</si>
  <si>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</si>
  <si>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</si>
  <si>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</si>
  <si>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</si>
  <si>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</si>
  <si>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</si>
  <si>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</si>
  <si>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</si>
  <si>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</si>
  <si>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</si>
  <si>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</si>
  <si>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</si>
  <si>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</si>
  <si>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</si>
  <si>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</si>
  <si>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</si>
  <si>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</si>
  <si>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</si>
  <si>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</si>
  <si>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</si>
  <si>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</si>
  <si>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</si>
  <si>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</si>
  <si>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</si>
  <si>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</si>
  <si>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</si>
  <si>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</si>
  <si>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</si>
  <si>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</si>
  <si>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</si>
  <si>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</si>
  <si>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</si>
  <si>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</si>
  <si>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</si>
  <si>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</si>
  <si>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</si>
  <si>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</si>
  <si>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</si>
  <si>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</si>
  <si>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</si>
  <si>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</si>
  <si>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</si>
  <si>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</si>
  <si>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</si>
  <si>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</si>
  <si>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</si>
  <si>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</si>
  <si>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</si>
  <si>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</si>
  <si>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</si>
  <si>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</si>
  <si>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</si>
  <si>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</si>
  <si>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</si>
  <si>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</si>
  <si>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</si>
  <si>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</si>
  <si>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</si>
  <si>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</si>
  <si>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</si>
  <si>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</si>
  <si>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</si>
  <si>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</si>
  <si>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</si>
  <si>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</si>
  <si>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</si>
  <si>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</si>
  <si>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</si>
  <si>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</si>
  <si>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</si>
  <si>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</si>
  <si>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</si>
  <si>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</si>
  <si>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</si>
  <si>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</si>
  <si>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</si>
  <si>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</si>
  <si>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</si>
  <si>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</si>
  <si>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</si>
  <si>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</si>
  <si>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</si>
  <si>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</si>
  <si>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</si>
  <si>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</si>
  <si>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</si>
  <si>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</si>
  <si>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</si>
  <si>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</si>
  <si>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</si>
  <si>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</si>
  <si>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</si>
  <si>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</si>
  <si>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</si>
  <si>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</si>
  <si>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</si>
  <si>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</si>
  <si>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</si>
  <si>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</si>
  <si>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</si>
  <si>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</si>
  <si>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</si>
  <si>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</si>
  <si>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</si>
  <si>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</si>
  <si>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</si>
  <si>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</si>
  <si>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</si>
  <si>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</si>
  <si>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</si>
  <si>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</si>
  <si>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</si>
  <si>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</si>
  <si>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</si>
  <si>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</si>
  <si>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</si>
  <si>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</si>
  <si>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</si>
  <si>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</si>
  <si>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</si>
  <si>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</si>
  <si>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</si>
  <si>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</si>
  <si>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</si>
  <si>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</si>
  <si>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</si>
  <si>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</si>
  <si>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</si>
  <si>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</si>
  <si>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</si>
  <si>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</si>
  <si>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</si>
  <si>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</si>
  <si>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</si>
  <si>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</si>
  <si>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</si>
  <si>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</si>
  <si>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</si>
  <si>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</si>
  <si>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</si>
  <si>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</si>
  <si>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</si>
  <si>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</si>
  <si>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</si>
  <si>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</si>
  <si>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</si>
  <si>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</si>
  <si>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</si>
  <si>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</si>
  <si>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</si>
  <si>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</si>
  <si>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</si>
  <si>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</si>
  <si>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</si>
  <si>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</si>
  <si>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</si>
  <si>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</si>
  <si>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</si>
  <si>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</si>
  <si>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</si>
  <si>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</si>
  <si>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</si>
  <si>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</si>
  <si>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</si>
  <si>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</si>
  <si>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</si>
  <si>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</si>
  <si>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</si>
  <si>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</si>
  <si>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</si>
  <si>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</si>
  <si>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</si>
  <si>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</si>
  <si>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</si>
  <si>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</si>
  <si>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</si>
  <si>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</si>
  <si>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</si>
  <si>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</si>
  <si>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</si>
  <si>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</si>
  <si>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</si>
  <si>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</si>
  <si>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</si>
  <si>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</si>
  <si>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</si>
  <si>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</si>
  <si>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</si>
  <si>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</si>
  <si>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</si>
  <si>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</si>
  <si>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</si>
  <si>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</si>
  <si>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</si>
  <si>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</si>
  <si>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</si>
  <si>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</si>
  <si>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</si>
  <si>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</si>
  <si>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</si>
  <si>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</si>
  <si>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</si>
  <si>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</si>
  <si>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</si>
  <si>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</si>
  <si>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</si>
  <si>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</si>
  <si>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</si>
  <si>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</si>
  <si>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</si>
  <si>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</si>
  <si>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</si>
  <si>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</si>
  <si>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</si>
  <si>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</si>
  <si>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</si>
  <si>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</si>
  <si>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</si>
  <si>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</si>
  <si>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</si>
  <si>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</si>
  <si>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</si>
  <si>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</si>
  <si>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</si>
  <si>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</si>
  <si>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</si>
  <si>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</si>
  <si>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</si>
  <si>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</si>
  <si>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</si>
  <si>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</si>
  <si>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</si>
  <si>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</si>
  <si>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</si>
  <si>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</si>
  <si>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</si>
  <si>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</si>
  <si>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</si>
  <si>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</si>
  <si>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</si>
  <si>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</si>
  <si>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</si>
  <si>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</si>
  <si>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</si>
  <si>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</si>
  <si>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</si>
  <si>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</si>
  <si>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</si>
  <si>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</si>
  <si>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</si>
  <si>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</si>
  <si>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</si>
  <si>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</si>
  <si>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</si>
  <si>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</si>
  <si>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</si>
  <si>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</si>
  <si>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</si>
  <si>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</si>
  <si>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</si>
  <si>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</si>
  <si>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</si>
  <si>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</si>
  <si>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</si>
  <si>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</si>
  <si>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</si>
  <si>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</si>
  <si>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</si>
  <si>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</si>
  <si>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</si>
  <si>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</si>
  <si>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</si>
  <si>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</si>
  <si>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</si>
  <si>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</si>
  <si>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</si>
  <si>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</si>
  <si>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</si>
  <si>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</si>
  <si>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</si>
  <si>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</si>
  <si>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</si>
  <si>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</si>
  <si>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</si>
  <si>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</si>
  <si>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</si>
  <si>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</si>
  <si>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</si>
  <si>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</si>
  <si>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</si>
  <si>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</si>
  <si>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</si>
  <si>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</si>
  <si>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</si>
  <si>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</si>
  <si>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</si>
  <si>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</si>
  <si>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</si>
  <si>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</si>
  <si>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</si>
  <si>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</si>
  <si>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</si>
  <si>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</si>
  <si>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</si>
  <si>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</si>
  <si>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</si>
  <si>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</si>
  <si>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</si>
  <si>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</si>
  <si>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</si>
  <si>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</si>
  <si>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</si>
  <si>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</si>
  <si>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</si>
  <si>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</si>
  <si>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</si>
  <si>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</si>
  <si>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</si>
  <si>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</si>
  <si>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</si>
  <si>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</si>
  <si>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</si>
  <si>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</si>
  <si>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</si>
  <si>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</si>
  <si>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</si>
  <si>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</si>
  <si>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</si>
  <si>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</si>
  <si>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</si>
  <si>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</si>
  <si>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</si>
  <si>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</si>
  <si>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</si>
  <si>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</si>
  <si>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</si>
  <si>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</si>
  <si>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</si>
  <si>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</si>
  <si>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</si>
  <si>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</si>
  <si>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</si>
  <si>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</si>
  <si>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</si>
  <si>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</si>
  <si>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</si>
  <si>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</si>
  <si>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</si>
  <si>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</si>
  <si>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</si>
  <si>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</si>
  <si>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</si>
  <si>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</si>
  <si>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</si>
  <si>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</si>
  <si>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</si>
  <si>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</si>
  <si>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</si>
  <si>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</si>
  <si>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</si>
  <si>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</si>
  <si>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</si>
  <si>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</si>
  <si>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</si>
  <si>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</si>
  <si>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</si>
  <si>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</si>
  <si>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</si>
  <si>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</si>
  <si>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</si>
  <si>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</si>
  <si>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</si>
  <si>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</si>
  <si>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</si>
  <si>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</si>
  <si>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</si>
  <si>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</si>
  <si>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</si>
  <si>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</si>
  <si>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</si>
  <si>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</si>
  <si>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</si>
  <si>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</si>
  <si>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</si>
  <si>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</si>
  <si>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</si>
  <si>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</si>
  <si>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</si>
  <si>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</si>
  <si>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</si>
  <si>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</si>
  <si>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</si>
  <si>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</si>
  <si>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</si>
  <si>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</si>
  <si>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</si>
  <si>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</si>
  <si>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</si>
  <si>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</si>
  <si>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</si>
  <si>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</si>
  <si>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</si>
  <si>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</si>
  <si>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</si>
  <si>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</si>
  <si>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</si>
  <si>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</si>
  <si>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</si>
  <si>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</si>
  <si>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</si>
  <si>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</si>
  <si>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</si>
  <si>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</si>
  <si>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</si>
  <si>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</si>
  <si>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</si>
  <si>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</si>
  <si>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</si>
  <si>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</si>
  <si>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</si>
  <si>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</si>
  <si>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</si>
  <si>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</si>
  <si>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</si>
  <si>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</si>
  <si>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</si>
  <si>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</si>
  <si>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</si>
  <si>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</si>
  <si>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</si>
  <si>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</si>
  <si>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</si>
  <si>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</si>
  <si>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</si>
  <si>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</si>
  <si>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</si>
  <si>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</si>
  <si>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</si>
  <si>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</si>
  <si>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</si>
  <si>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</si>
  <si>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</si>
  <si>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</si>
  <si>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</si>
  <si>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</si>
  <si>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</si>
  <si>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</si>
  <si>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</si>
  <si>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</si>
  <si>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</si>
  <si>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</si>
  <si>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</si>
  <si>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</si>
  <si>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</si>
  <si>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</si>
  <si>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</si>
  <si>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</si>
  <si>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</si>
  <si>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</si>
  <si>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</si>
  <si>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</si>
  <si>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</si>
  <si>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</si>
  <si>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</si>
  <si>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</si>
  <si>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</si>
  <si>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</si>
  <si>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</si>
  <si>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</si>
  <si>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</si>
  <si>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</si>
  <si>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</si>
  <si>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</si>
  <si>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</si>
  <si>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</si>
  <si>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</si>
  <si>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</si>
  <si>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</si>
  <si>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</si>
  <si>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</si>
  <si>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</si>
  <si>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</si>
  <si>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</si>
  <si>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</si>
  <si>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</si>
  <si>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</si>
  <si>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</si>
  <si>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</si>
  <si>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</si>
  <si>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</si>
  <si>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</si>
  <si>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</si>
  <si>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</si>
  <si>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</si>
  <si>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</si>
  <si>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</si>
  <si>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</si>
  <si>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</si>
  <si>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</si>
  <si>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</si>
  <si>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</si>
  <si>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</si>
  <si>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</si>
  <si>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</si>
  <si>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</si>
  <si>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</si>
  <si>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</si>
  <si>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</si>
  <si>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</si>
  <si>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</si>
  <si>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</si>
  <si>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</si>
  <si>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</si>
  <si>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</si>
  <si>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</si>
  <si>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</si>
  <si>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</si>
  <si>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</si>
  <si>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</si>
  <si>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</si>
  <si>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</si>
  <si>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</si>
  <si>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</si>
  <si>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</si>
  <si>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</si>
  <si>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</si>
  <si>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</si>
  <si>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</si>
  <si>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</si>
  <si>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</si>
  <si>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</si>
  <si>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</si>
  <si>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</si>
  <si>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</si>
  <si>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</si>
  <si>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</si>
  <si>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</si>
  <si>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</si>
  <si>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</si>
  <si>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</si>
  <si>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</si>
  <si>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</si>
  <si>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</si>
  <si>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</si>
  <si>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</si>
  <si>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</si>
  <si>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</si>
  <si>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</si>
  <si>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</si>
  <si>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</si>
  <si>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</si>
  <si>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</si>
  <si>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</si>
  <si>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</si>
  <si>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</si>
  <si>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</si>
  <si>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</si>
  <si>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</si>
  <si>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</si>
  <si>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</si>
  <si>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</si>
  <si>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</si>
  <si>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</si>
  <si>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</si>
  <si>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</si>
  <si>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</si>
  <si>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</si>
  <si>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</si>
  <si>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</si>
  <si>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</si>
  <si>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</si>
  <si>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</si>
  <si>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</si>
  <si>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</si>
  <si>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</si>
  <si>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</si>
  <si>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</si>
  <si>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</si>
  <si>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</si>
  <si>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</si>
  <si>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</si>
  <si>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</si>
  <si>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</si>
  <si>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</si>
  <si>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</si>
  <si>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</si>
  <si>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</si>
  <si>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</si>
  <si>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</si>
  <si>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</si>
  <si>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</si>
  <si>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</si>
  <si>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</si>
  <si>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</si>
  <si>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</si>
  <si>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</si>
  <si>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</si>
  <si>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</si>
  <si>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</si>
  <si>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</si>
  <si>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</si>
  <si>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</si>
  <si>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</si>
  <si>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</si>
  <si>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</si>
  <si>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</si>
  <si>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</si>
  <si>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</si>
  <si>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</si>
  <si>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</si>
  <si>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</si>
  <si>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</si>
  <si>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</si>
  <si>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</si>
  <si>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</si>
  <si>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</si>
  <si>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</si>
  <si>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</si>
  <si>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</si>
  <si>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</si>
  <si>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</si>
  <si>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</si>
  <si>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</si>
  <si>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</si>
  <si>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</si>
  <si>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</si>
  <si>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</si>
  <si>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</si>
  <si>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</si>
  <si>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</si>
  <si>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</si>
  <si>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</si>
  <si>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</si>
  <si>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</si>
  <si>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</si>
  <si>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</si>
  <si>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</si>
  <si>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</si>
  <si>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</si>
  <si>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</si>
  <si>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</si>
  <si>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</si>
  <si>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</si>
  <si>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</si>
  <si>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</si>
  <si>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</si>
  <si>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</si>
  <si>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</si>
  <si>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</si>
  <si>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</si>
  <si>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</si>
  <si>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</si>
  <si>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</si>
  <si>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</si>
  <si>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</si>
  <si>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</si>
  <si>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</si>
  <si>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</si>
  <si>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</si>
  <si>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</si>
  <si>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</si>
  <si>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</si>
  <si>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</si>
  <si>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</si>
  <si>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</si>
  <si>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</si>
  <si>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</si>
  <si>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</si>
  <si>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</si>
  <si>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</si>
  <si>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</si>
  <si>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</si>
  <si>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</si>
  <si>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</si>
  <si>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</si>
  <si>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</si>
  <si>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</si>
  <si>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</si>
  <si>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</si>
  <si>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</si>
  <si>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</si>
  <si>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</si>
  <si>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</si>
  <si>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</si>
  <si>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</si>
  <si>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</si>
  <si>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</si>
  <si>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</si>
  <si>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</si>
  <si>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</si>
  <si>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</si>
  <si>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</si>
  <si>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</si>
  <si>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</si>
  <si>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</si>
  <si>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</si>
  <si>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</si>
  <si>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</si>
  <si>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</si>
  <si>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</si>
  <si>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</si>
  <si>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</si>
  <si>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</si>
  <si>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</si>
  <si>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</si>
  <si>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</si>
  <si>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</si>
  <si>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</si>
  <si>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</si>
  <si>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</si>
  <si>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</si>
  <si>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</si>
  <si>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</si>
  <si>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</si>
  <si>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</si>
  <si>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</si>
  <si>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</si>
  <si>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</si>
  <si>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</si>
  <si>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</si>
  <si>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</si>
  <si>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</si>
  <si>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</si>
  <si>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</si>
  <si>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</si>
  <si>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</si>
  <si>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</si>
  <si>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</si>
  <si>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</si>
  <si>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</si>
  <si>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</si>
  <si>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</si>
  <si>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</si>
  <si>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</si>
  <si>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</si>
  <si>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</si>
  <si>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</si>
  <si>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</si>
  <si>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</si>
  <si>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</si>
  <si>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</si>
  <si>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</si>
  <si>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</si>
  <si>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</si>
  <si>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</si>
  <si>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</si>
  <si>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</si>
  <si>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</si>
  <si>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</si>
  <si>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</si>
  <si>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</si>
  <si>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</si>
  <si>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</si>
  <si>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</si>
  <si>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</si>
  <si>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</si>
  <si>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</si>
  <si>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</si>
  <si>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</si>
  <si>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</si>
  <si>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</si>
  <si>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</si>
  <si>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</si>
  <si>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</si>
  <si>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</si>
  <si>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</si>
  <si>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</si>
  <si>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</si>
  <si>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</si>
  <si>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</si>
  <si>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</si>
  <si>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</si>
  <si>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</si>
  <si>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</si>
  <si>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</si>
  <si>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</si>
  <si>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</si>
  <si>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</si>
  <si>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</si>
  <si>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</si>
  <si>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</si>
  <si>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</si>
  <si>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</si>
  <si>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</si>
  <si>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</si>
  <si>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</si>
  <si>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</si>
  <si>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</si>
  <si>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</si>
  <si>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</si>
  <si>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</si>
  <si>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</si>
  <si>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</si>
  <si>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</si>
  <si>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</si>
  <si>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</si>
  <si>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</si>
  <si>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</si>
  <si>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</si>
  <si>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</si>
  <si>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</si>
  <si>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</si>
  <si>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</si>
  <si>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</si>
  <si>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</si>
  <si>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</si>
  <si>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</si>
  <si>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</si>
  <si>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</si>
  <si>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</si>
  <si>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</si>
  <si>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</si>
  <si>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</si>
  <si>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</si>
  <si>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</si>
  <si>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</si>
  <si>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</si>
  <si>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</si>
  <si>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</si>
  <si>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</si>
  <si>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</si>
  <si>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</si>
  <si>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</si>
  <si>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</si>
  <si>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</si>
  <si>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</si>
  <si>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</si>
  <si>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</si>
  <si>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</si>
  <si>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</si>
  <si>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</si>
  <si>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</si>
  <si>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</si>
  <si>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</si>
  <si>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</si>
  <si>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</si>
  <si>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</si>
  <si>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</si>
  <si>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</si>
  <si>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</si>
  <si>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</si>
  <si>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</si>
  <si>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</si>
  <si>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</si>
  <si>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</si>
  <si>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</si>
  <si>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</si>
  <si>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</si>
  <si>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</si>
  <si>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</si>
  <si>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</si>
  <si>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</si>
  <si>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</si>
  <si>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</si>
  <si>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</si>
  <si>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</si>
  <si>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</si>
  <si>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</si>
  <si>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</si>
  <si>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</si>
  <si>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</si>
  <si>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</si>
  <si>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</si>
  <si>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</si>
  <si>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</si>
  <si>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</si>
  <si>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</si>
  <si>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</si>
  <si>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</si>
  <si>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</si>
  <si>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</si>
  <si>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</si>
  <si>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</si>
  <si>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</si>
  <si>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</si>
  <si>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</si>
  <si>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</si>
  <si>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</si>
  <si>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</si>
  <si>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</si>
  <si>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</si>
  <si>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</si>
  <si>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</si>
  <si>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</si>
  <si>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</si>
  <si>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</si>
  <si>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</si>
  <si>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</si>
  <si>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</si>
  <si>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</si>
  <si>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</si>
  <si>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</si>
  <si>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</si>
  <si>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</si>
  <si>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</si>
  <si>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</si>
  <si>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</si>
  <si>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</si>
  <si>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</si>
  <si>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</si>
  <si>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</si>
  <si>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</si>
  <si>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</si>
  <si>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</si>
  <si>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</si>
  <si>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</si>
  <si>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</si>
  <si>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</si>
  <si>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</si>
  <si>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</si>
  <si>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</si>
  <si>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</si>
  <si>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</si>
  <si>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</si>
  <si>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</si>
  <si>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</si>
  <si>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</si>
  <si>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</si>
  <si>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</si>
  <si>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</si>
  <si>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</si>
  <si>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</si>
  <si>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</si>
  <si>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</si>
  <si>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</si>
  <si>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</si>
  <si>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</si>
  <si>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</si>
  <si>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</si>
  <si>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</si>
  <si>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</si>
  <si>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</si>
  <si>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</si>
  <si>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</si>
  <si>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</si>
  <si>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</si>
  <si>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</si>
  <si>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</si>
  <si>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</si>
  <si>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</si>
  <si>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</si>
  <si>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</si>
  <si>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</si>
  <si>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</si>
  <si>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</si>
  <si>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</si>
  <si>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</si>
  <si>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</si>
  <si>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</si>
  <si>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</si>
  <si>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</si>
  <si>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</si>
  <si>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</si>
  <si>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</si>
  <si>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</si>
  <si>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</si>
  <si>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</si>
  <si>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</si>
  <si>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</si>
  <si>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</si>
  <si>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</si>
  <si>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</si>
  <si>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</si>
  <si>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</si>
  <si>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</si>
  <si>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</si>
  <si>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</si>
  <si>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</si>
  <si>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</si>
  <si>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</si>
  <si>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</si>
  <si>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</si>
  <si>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</si>
  <si>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</si>
  <si>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</si>
  <si>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</si>
  <si>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</si>
  <si>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</si>
  <si>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</si>
  <si>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</si>
  <si>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</si>
  <si>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</si>
  <si>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</si>
  <si>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</si>
  <si>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</si>
  <si>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</si>
  <si>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</si>
  <si>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</si>
  <si>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</si>
  <si>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</si>
  <si>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</si>
  <si>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</si>
  <si>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</si>
  <si>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</si>
  <si>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</si>
  <si>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</si>
  <si>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</si>
  <si>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</si>
  <si>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</si>
  <si>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</si>
  <si>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</si>
  <si>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</si>
  <si>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</si>
  <si>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</si>
  <si>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</si>
  <si>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</si>
  <si>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</si>
  <si>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</si>
  <si>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</si>
  <si>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</si>
  <si>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</si>
  <si>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</si>
  <si>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</si>
  <si>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</si>
  <si>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</si>
  <si>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</si>
  <si>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</si>
  <si>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</si>
  <si>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</si>
  <si>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</si>
  <si>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</si>
  <si>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</si>
  <si>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</si>
  <si>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</si>
  <si>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</si>
  <si>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</si>
  <si>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</si>
  <si>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</si>
  <si>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</si>
  <si>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</si>
  <si>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</si>
  <si>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</si>
  <si>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</si>
  <si>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</si>
  <si>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</si>
  <si>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</si>
  <si>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</si>
  <si>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</si>
  <si>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</si>
  <si>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</si>
  <si>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</si>
  <si>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</si>
  <si>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</si>
  <si>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</si>
  <si>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</si>
  <si>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</si>
  <si>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</si>
  <si>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</si>
  <si>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</si>
  <si>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</si>
  <si>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</si>
  <si>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</si>
  <si>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</si>
  <si>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</si>
  <si>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</si>
  <si>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</si>
  <si>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</si>
  <si>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</si>
  <si>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</si>
  <si>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</si>
  <si>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</si>
  <si>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</si>
  <si>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</si>
  <si>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</si>
  <si>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</si>
  <si>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</si>
  <si>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</si>
  <si>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</si>
  <si>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</si>
  <si>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</si>
  <si>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</si>
  <si>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</si>
  <si>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</si>
  <si>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</si>
  <si>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</si>
  <si>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</si>
  <si>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</si>
  <si>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</si>
  <si>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</si>
  <si>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</si>
  <si>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</si>
  <si>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</si>
  <si>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</si>
  <si>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</si>
  <si>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</si>
  <si>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</si>
  <si>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</si>
  <si>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</si>
  <si>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</si>
  <si>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</si>
  <si>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</si>
  <si>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</si>
  <si>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</si>
  <si>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</si>
  <si>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</si>
  <si>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</si>
  <si>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</si>
  <si>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</si>
  <si>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</si>
  <si>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</si>
  <si>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</si>
  <si>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</si>
  <si>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</si>
  <si>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</si>
  <si>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</si>
  <si>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</si>
  <si>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</si>
  <si>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</si>
  <si>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</si>
  <si>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</si>
  <si>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</si>
  <si>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</si>
  <si>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</si>
  <si>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</si>
  <si>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</si>
  <si>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</si>
  <si>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</si>
  <si>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</si>
  <si>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</si>
  <si>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</si>
  <si>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</si>
  <si>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</si>
  <si>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</si>
  <si>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</si>
  <si>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</si>
  <si>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</si>
  <si>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</si>
  <si>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</si>
  <si>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</si>
  <si>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</si>
  <si>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</si>
  <si>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</si>
  <si>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</si>
  <si>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</si>
  <si>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</si>
  <si>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</si>
  <si>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</si>
  <si>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</si>
  <si>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</si>
  <si>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</si>
  <si>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</si>
  <si>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</si>
  <si>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</si>
  <si>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</si>
  <si>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</si>
  <si>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</si>
  <si>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</si>
  <si>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</si>
  <si>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</si>
  <si>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</si>
  <si>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</si>
  <si>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</si>
  <si>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</si>
  <si>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</si>
  <si>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</si>
  <si>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</si>
  <si>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</si>
  <si>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</si>
  <si>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</si>
  <si>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</si>
  <si>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</si>
  <si>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</si>
  <si>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</si>
  <si>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</si>
  <si>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</si>
  <si>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</si>
  <si>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</si>
  <si>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</si>
  <si>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</si>
  <si>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</si>
  <si>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</si>
  <si>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</si>
  <si>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</si>
  <si>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</si>
  <si>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</si>
  <si>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</si>
  <si>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</si>
  <si>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</si>
  <si>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</si>
  <si>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</si>
  <si>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</si>
  <si>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</si>
  <si>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</si>
  <si>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</si>
  <si>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</si>
  <si>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</si>
  <si>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</si>
  <si>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</si>
  <si>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</si>
  <si>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</si>
  <si>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</si>
  <si>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</si>
  <si>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</si>
  <si>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</si>
  <si>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</si>
  <si>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</si>
  <si>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</si>
  <si>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</si>
  <si>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</si>
  <si>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</si>
  <si>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</si>
  <si>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</si>
  <si>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</si>
  <si>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</si>
  <si>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</si>
  <si>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</si>
  <si>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</si>
  <si>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</si>
  <si>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</si>
  <si>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</si>
  <si>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</si>
  <si>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</si>
  <si>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</si>
  <si>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</si>
  <si>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</si>
  <si>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</si>
  <si>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</si>
  <si>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</si>
  <si>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</si>
  <si>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</si>
  <si>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</si>
  <si>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</si>
  <si>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</si>
  <si>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</si>
  <si>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</si>
  <si>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</si>
  <si>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</si>
  <si>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</si>
  <si>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</si>
  <si>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</si>
  <si>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</si>
  <si>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</si>
  <si>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</si>
  <si>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</si>
  <si>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</si>
  <si>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</si>
  <si>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</si>
  <si>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</si>
  <si>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</si>
  <si>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</si>
  <si>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</si>
  <si>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</si>
  <si>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</si>
  <si>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</si>
  <si>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</si>
  <si>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</si>
  <si>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</si>
  <si>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</si>
  <si>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</si>
  <si>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</si>
  <si>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</si>
  <si>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</si>
  <si>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</si>
  <si>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</si>
  <si>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</si>
  <si>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</si>
  <si>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</si>
  <si>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</si>
  <si>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</si>
  <si>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</si>
  <si>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</si>
  <si>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</si>
  <si>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</si>
  <si>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</si>
  <si>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</si>
  <si>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</si>
  <si>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</si>
  <si>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</si>
  <si>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</si>
  <si>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</si>
  <si>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</si>
  <si>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</si>
  <si>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</si>
  <si>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</si>
  <si>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</si>
  <si>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</si>
  <si>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</si>
  <si>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</si>
  <si>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</si>
  <si>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</si>
  <si>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</si>
  <si>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</si>
  <si>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</si>
  <si>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</si>
  <si>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</si>
  <si>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</si>
  <si>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</si>
  <si>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</si>
  <si>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</si>
  <si>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</si>
  <si>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</si>
  <si>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</si>
  <si>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</si>
  <si>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</si>
  <si>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</si>
  <si>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</si>
  <si>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</si>
  <si>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</si>
  <si>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</si>
  <si>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</si>
  <si>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</si>
  <si>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</si>
  <si>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</si>
  <si>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</si>
  <si>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</si>
  <si>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</si>
  <si>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</si>
  <si>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</si>
  <si>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</si>
  <si>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</si>
  <si>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</si>
  <si>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</si>
  <si>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</si>
  <si>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</si>
  <si>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</si>
  <si>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</si>
  <si>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</si>
  <si>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</si>
  <si>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</si>
  <si>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</si>
  <si>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</si>
  <si>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</si>
  <si>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</si>
  <si>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</si>
  <si>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</si>
  <si>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</si>
  <si>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</si>
  <si>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</si>
  <si>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</si>
  <si>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</si>
  <si>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</si>
  <si>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</si>
  <si>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</si>
  <si>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</si>
  <si>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</si>
  <si>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</si>
  <si>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</si>
  <si>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</si>
  <si>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</si>
  <si>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</si>
  <si>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</si>
  <si>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</si>
  <si>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</si>
  <si>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</si>
  <si>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</si>
  <si>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</si>
  <si>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</si>
  <si>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</si>
  <si>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</si>
  <si>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</si>
  <si>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</si>
  <si>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</si>
  <si>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</si>
  <si>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</si>
  <si>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</si>
  <si>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</si>
  <si>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</si>
  <si>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</si>
  <si>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</si>
  <si>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</si>
  <si>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</si>
  <si>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</si>
  <si>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</si>
  <si>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</si>
  <si>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</si>
  <si>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</si>
  <si>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</si>
  <si>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</si>
  <si>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</si>
  <si>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</si>
  <si>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</si>
  <si>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</si>
  <si>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</si>
  <si>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</si>
  <si>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</si>
  <si>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</si>
  <si>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</si>
  <si>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</si>
  <si>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</si>
  <si>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</si>
  <si>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</si>
  <si>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</si>
  <si>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</si>
  <si>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</si>
  <si>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</si>
  <si>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</si>
  <si>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</si>
  <si>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</si>
  <si>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</si>
  <si>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</si>
  <si>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</si>
  <si>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</si>
  <si>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</si>
  <si>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</si>
  <si>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</si>
  <si>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</si>
  <si>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</si>
  <si>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</si>
  <si>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</si>
  <si>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</si>
  <si>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</si>
  <si>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</si>
  <si>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</si>
  <si>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</si>
  <si>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</si>
  <si>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</si>
  <si>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</si>
  <si>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</si>
  <si>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</si>
  <si>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</si>
  <si>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</si>
  <si>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</si>
  <si>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</si>
  <si>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</si>
  <si>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</si>
  <si>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</si>
  <si>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</si>
  <si>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</si>
  <si>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</si>
  <si>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</si>
  <si>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</si>
  <si>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</si>
  <si>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</si>
  <si>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</si>
  <si>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</si>
  <si>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</si>
  <si>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</si>
  <si>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</si>
  <si>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</si>
  <si>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</si>
  <si>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</si>
  <si>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</si>
  <si>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</si>
  <si>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</si>
  <si>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</si>
  <si>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</si>
  <si>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</si>
  <si>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</si>
  <si>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</si>
  <si>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</si>
  <si>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</si>
  <si>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</si>
  <si>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</si>
  <si>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</si>
  <si>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</si>
  <si>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</si>
  <si>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</si>
  <si>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</si>
  <si>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</si>
  <si>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</si>
  <si>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</si>
  <si>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</si>
  <si>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</si>
  <si>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</si>
  <si>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</si>
  <si>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</si>
  <si>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</si>
  <si>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</si>
  <si>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</si>
  <si>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</si>
  <si>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</si>
  <si>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</si>
  <si>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</si>
  <si>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</si>
  <si>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</si>
  <si>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</si>
  <si>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</si>
  <si>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</si>
  <si>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</si>
  <si>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</si>
  <si>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</si>
  <si>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</si>
  <si>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</si>
  <si>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</si>
  <si>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</si>
  <si>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</si>
  <si>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</si>
  <si>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</si>
  <si>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</si>
  <si>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</si>
  <si>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</si>
  <si>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</si>
  <si>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</si>
  <si>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</si>
  <si>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</si>
  <si>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</si>
  <si>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</si>
  <si>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</si>
  <si>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</si>
  <si>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</si>
  <si>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</si>
  <si>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</si>
  <si>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</si>
  <si>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</si>
  <si>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</si>
  <si>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</si>
  <si>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</si>
  <si>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</si>
  <si>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</si>
  <si>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</si>
  <si>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</si>
  <si>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</si>
  <si>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</si>
  <si>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</si>
  <si>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</si>
  <si>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</si>
  <si>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</si>
  <si>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</si>
  <si>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</si>
  <si>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</si>
  <si>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</si>
  <si>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</si>
  <si>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</si>
  <si>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</si>
  <si>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</si>
  <si>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</si>
  <si>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</si>
  <si>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</si>
  <si>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</si>
  <si>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</si>
  <si>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</si>
  <si>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</si>
  <si>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</si>
  <si>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</si>
  <si>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</si>
  <si>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</si>
  <si>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</si>
  <si>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</si>
  <si>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</si>
  <si>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</si>
  <si>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</si>
  <si>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</si>
  <si>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</si>
  <si>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</si>
  <si>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</si>
  <si>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</si>
  <si>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</si>
  <si>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</si>
  <si>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</si>
  <si>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</si>
  <si>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</si>
  <si>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</si>
  <si>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</si>
  <si>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</si>
  <si>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</si>
  <si>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</si>
  <si>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</si>
  <si>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</si>
  <si>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</si>
  <si>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</si>
  <si>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</si>
  <si>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</si>
  <si>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</si>
  <si>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</si>
  <si>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</si>
  <si>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</si>
  <si>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</si>
  <si>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</si>
  <si>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</si>
  <si>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</si>
  <si>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</si>
  <si>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</si>
  <si>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</si>
  <si>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</si>
  <si>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</si>
  <si>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</si>
  <si>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</si>
  <si>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</si>
  <si>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</si>
  <si>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</si>
  <si>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</si>
  <si>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</si>
  <si>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</si>
  <si>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</si>
  <si>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</si>
  <si>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</si>
  <si>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</si>
  <si>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</si>
  <si>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</si>
  <si>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</si>
  <si>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</si>
  <si>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</si>
  <si>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</si>
  <si>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</si>
  <si>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</si>
  <si>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</si>
  <si>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</si>
  <si>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</si>
  <si>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</si>
  <si>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</si>
  <si>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</si>
  <si>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</si>
  <si>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</si>
  <si>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</si>
  <si>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</si>
  <si>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</si>
  <si>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</si>
  <si>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</si>
  <si>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</si>
  <si>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</si>
  <si>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</si>
  <si>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</si>
  <si>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</si>
  <si>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</si>
  <si>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</si>
  <si>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</si>
  <si>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</si>
  <si>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</si>
  <si>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</si>
  <si>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</si>
  <si>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</si>
  <si>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</si>
  <si>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</si>
  <si>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</si>
  <si>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</si>
  <si>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</si>
  <si>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</si>
  <si>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</si>
  <si>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</si>
  <si>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</si>
  <si>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</si>
  <si>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</si>
  <si>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</si>
  <si>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</si>
  <si>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</si>
  <si>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</si>
  <si>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</si>
  <si>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</si>
  <si>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</si>
  <si>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</si>
  <si>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</si>
  <si>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</si>
  <si>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</si>
  <si>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</si>
  <si>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</si>
  <si>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</si>
  <si>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</si>
  <si>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</si>
  <si>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</si>
  <si>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</si>
  <si>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</si>
  <si>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</si>
  <si>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</si>
  <si>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</si>
  <si>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</si>
  <si>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</si>
  <si>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</si>
  <si>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</si>
  <si>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</si>
  <si>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</si>
  <si>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</si>
  <si>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</si>
  <si>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</si>
  <si>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</si>
  <si>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</si>
  <si>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</si>
  <si>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</si>
  <si>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</si>
  <si>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</si>
  <si>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</si>
  <si>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</si>
  <si>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</si>
  <si>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</si>
  <si>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</si>
  <si>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</si>
  <si>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</si>
  <si>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</si>
  <si>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</si>
  <si>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</si>
  <si>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</si>
  <si>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</si>
  <si>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</si>
  <si>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</si>
  <si>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</si>
  <si>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</si>
  <si>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</si>
  <si>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</si>
  <si>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</si>
  <si>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</si>
  <si>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</si>
  <si>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</si>
  <si>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</si>
  <si>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</si>
  <si>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</si>
  <si>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</si>
  <si>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</si>
  <si>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</si>
  <si>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</si>
  <si>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</si>
  <si>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</si>
  <si>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</si>
  <si>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</si>
  <si>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</si>
  <si>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</si>
  <si>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</si>
  <si>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</si>
  <si>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</si>
  <si>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</si>
  <si>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</si>
  <si>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</si>
  <si>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</si>
  <si>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</si>
  <si>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</si>
  <si>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</si>
  <si>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</si>
  <si>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</si>
  <si>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</si>
  <si>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</si>
  <si>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</si>
  <si>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</si>
  <si>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</si>
  <si>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</si>
  <si>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</si>
  <si>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</si>
  <si>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</si>
  <si>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</si>
  <si>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</si>
  <si>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</si>
  <si>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</si>
  <si>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</si>
  <si>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</si>
  <si>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</si>
  <si>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</si>
  <si>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</si>
  <si>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</si>
  <si>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</si>
  <si>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</si>
  <si>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</si>
  <si>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</si>
  <si>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</si>
  <si>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</si>
  <si>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</si>
  <si>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</si>
  <si>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</si>
  <si>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</si>
  <si>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</si>
  <si>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</si>
  <si>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</si>
  <si>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</si>
  <si>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</si>
  <si>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</si>
  <si>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</si>
  <si>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</si>
  <si>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</si>
  <si>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</si>
  <si>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</si>
  <si>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</si>
  <si>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</si>
  <si>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</si>
  <si>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</si>
  <si>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</si>
  <si>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</si>
  <si>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</si>
  <si>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</si>
  <si>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</si>
  <si>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</si>
  <si>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</si>
  <si>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</si>
  <si>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</si>
  <si>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</si>
  <si>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</si>
  <si>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</si>
  <si>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</si>
  <si>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</si>
  <si>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</si>
  <si>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</si>
  <si>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</si>
  <si>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</si>
  <si>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</si>
  <si>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</si>
  <si>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</si>
  <si>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</si>
  <si>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</si>
  <si>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</si>
  <si>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</si>
  <si>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</si>
  <si>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</si>
  <si>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</si>
  <si>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</si>
  <si>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</si>
  <si>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</si>
  <si>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</si>
  <si>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</si>
  <si>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</si>
  <si>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</si>
  <si>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</si>
  <si>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</si>
  <si>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</si>
  <si>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</si>
  <si>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</si>
  <si>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</si>
  <si>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</si>
  <si>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</si>
  <si>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</si>
  <si>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</si>
  <si>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</si>
  <si>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</si>
  <si>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</si>
  <si>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</si>
  <si>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</si>
  <si>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</si>
  <si>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</si>
  <si>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</si>
  <si>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</si>
  <si>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</si>
  <si>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</si>
  <si>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</si>
  <si>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</si>
  <si>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</si>
  <si>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</si>
  <si>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</si>
  <si>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</si>
  <si>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</si>
  <si>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</si>
  <si>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</si>
  <si>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</si>
  <si>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</si>
  <si>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</si>
  <si>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</si>
  <si>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</si>
  <si>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</si>
  <si>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</si>
  <si>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</si>
  <si>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</si>
  <si>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</si>
  <si>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</si>
  <si>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</si>
  <si>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</si>
  <si>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</si>
  <si>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</si>
  <si>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</si>
  <si>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</si>
  <si>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</si>
  <si>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</si>
  <si>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</si>
  <si>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</si>
  <si>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</si>
  <si>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</si>
  <si>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</si>
  <si>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</si>
  <si>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</si>
  <si>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</si>
  <si>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</si>
  <si>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</si>
  <si>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</si>
  <si>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</si>
  <si>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</si>
  <si>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</si>
  <si>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</si>
  <si>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</si>
  <si>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</si>
  <si>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</si>
  <si>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</si>
  <si>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</si>
  <si>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</si>
  <si>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</si>
  <si>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</si>
  <si>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</si>
  <si>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</si>
  <si>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</si>
  <si>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</si>
  <si>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</si>
  <si>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</si>
  <si>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</si>
  <si>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</si>
  <si>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</si>
  <si>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</si>
  <si>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</si>
  <si>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</si>
  <si>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</si>
  <si>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</si>
  <si>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</si>
  <si>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</si>
  <si>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</si>
  <si>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</si>
  <si>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</si>
  <si>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</si>
  <si>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</si>
  <si>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</si>
  <si>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</si>
  <si>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</si>
  <si>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</si>
  <si>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</si>
  <si>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</si>
  <si>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</si>
  <si>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</si>
  <si>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</si>
  <si>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</si>
  <si>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</si>
  <si>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</si>
  <si>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</si>
  <si>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</si>
  <si>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</si>
  <si>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</si>
  <si>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</si>
  <si>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</si>
  <si>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</si>
  <si>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</si>
  <si>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</si>
  <si>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</si>
  <si>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</si>
  <si>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</si>
  <si>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</si>
  <si>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</si>
  <si>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</si>
  <si>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</si>
  <si>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</si>
  <si>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</si>
  <si>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</si>
  <si>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</si>
  <si>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</si>
  <si>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</si>
  <si>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</si>
  <si>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</si>
  <si>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</si>
  <si>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</si>
  <si>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</si>
  <si>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</si>
  <si>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</si>
  <si>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</si>
  <si>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</si>
  <si>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</si>
  <si>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</si>
  <si>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</si>
  <si>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</si>
  <si>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</si>
  <si>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</si>
  <si>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</si>
  <si>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</si>
  <si>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</si>
  <si>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</si>
  <si>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</si>
  <si>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</si>
  <si>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</si>
  <si>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</si>
  <si>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</si>
  <si>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</si>
  <si>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</si>
  <si>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</si>
  <si>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</si>
  <si>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</si>
  <si>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</si>
  <si>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</si>
  <si>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</si>
  <si>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</si>
  <si>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</si>
  <si>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</si>
  <si>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</si>
  <si>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</si>
  <si>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</si>
  <si>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</si>
  <si>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</si>
  <si>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</si>
  <si>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</si>
  <si>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</si>
  <si>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</si>
  <si>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</si>
  <si>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</si>
  <si>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</si>
  <si>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</si>
  <si>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</si>
  <si>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</si>
  <si>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</si>
  <si>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</si>
  <si>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</si>
  <si>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</si>
  <si>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</si>
  <si>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</si>
  <si>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</si>
  <si>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</si>
  <si>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</si>
  <si>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</si>
  <si>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</si>
  <si>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</si>
  <si>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</si>
  <si>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</si>
  <si>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</si>
  <si>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</si>
  <si>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</si>
  <si>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</si>
  <si>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</si>
  <si>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</si>
  <si>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</si>
  <si>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</si>
  <si>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</si>
  <si>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</si>
  <si>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</si>
  <si>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</si>
  <si>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</si>
  <si>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</si>
  <si>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</si>
  <si>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</si>
  <si>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</si>
  <si>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</si>
  <si>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</si>
  <si>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</si>
  <si>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</si>
  <si>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</si>
  <si>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</si>
  <si>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</si>
  <si>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</si>
  <si>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</si>
  <si>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</si>
  <si>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</si>
  <si>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</si>
  <si>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</si>
  <si>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</si>
  <si>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</si>
  <si>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</si>
  <si>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</si>
  <si>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</si>
  <si>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</si>
  <si>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</si>
  <si>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</si>
  <si>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</si>
  <si>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</si>
  <si>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</si>
  <si>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</si>
  <si>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</si>
  <si>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</si>
  <si>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</si>
  <si>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</si>
  <si>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</si>
  <si>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</si>
  <si>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</si>
  <si>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</si>
  <si>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</si>
  <si>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</si>
  <si>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</si>
  <si>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</si>
  <si>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</si>
  <si>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</si>
  <si>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</si>
  <si>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</si>
  <si>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</si>
  <si>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</si>
  <si>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</si>
  <si>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</si>
  <si>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</si>
  <si>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</si>
  <si>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</si>
  <si>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</si>
  <si>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</si>
  <si>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</si>
  <si>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</si>
  <si>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</si>
  <si>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</si>
  <si>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</si>
  <si>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</si>
  <si>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</si>
  <si>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</si>
  <si>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</si>
  <si>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</si>
  <si>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</si>
  <si>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</si>
  <si>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</si>
  <si>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</si>
  <si>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</si>
  <si>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</si>
  <si>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</si>
  <si>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</si>
  <si>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</si>
  <si>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</si>
  <si>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</si>
  <si>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</si>
  <si>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</si>
  <si>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</si>
  <si>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</si>
  <si>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</si>
  <si>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</si>
  <si>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</si>
  <si>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</si>
  <si>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</si>
  <si>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</si>
  <si>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</si>
  <si>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</si>
  <si>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</si>
  <si>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</si>
  <si>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</si>
  <si>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</si>
  <si>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</si>
  <si>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</si>
  <si>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</si>
  <si>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</si>
  <si>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</si>
  <si>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</si>
  <si>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</si>
  <si>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</si>
  <si>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</si>
  <si>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</si>
  <si>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</si>
  <si>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</si>
  <si>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</si>
  <si>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</si>
  <si>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</si>
  <si>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</si>
  <si>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</si>
  <si>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</si>
  <si>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</si>
  <si>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</si>
  <si>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</si>
  <si>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</si>
  <si>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</si>
  <si>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</si>
  <si>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</si>
  <si>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</si>
  <si>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</si>
  <si>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</si>
  <si>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</si>
  <si>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</si>
  <si>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</si>
  <si>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</si>
  <si>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</si>
  <si>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</si>
  <si>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</si>
  <si>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</si>
  <si>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</si>
  <si>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</si>
  <si>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</si>
  <si>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</si>
  <si>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</si>
  <si>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</si>
  <si>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</si>
  <si>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</si>
  <si>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</si>
  <si>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</si>
  <si>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</si>
  <si>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</si>
  <si>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</si>
  <si>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</si>
  <si>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</si>
  <si>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</si>
  <si>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</si>
  <si>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</si>
  <si>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</si>
  <si>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</si>
  <si>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</si>
  <si>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</si>
  <si>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</si>
  <si>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</si>
  <si>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</si>
  <si>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</si>
  <si>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</si>
  <si>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</si>
  <si>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</si>
  <si>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</si>
  <si>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</si>
  <si>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</si>
  <si>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</si>
  <si>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</si>
  <si>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</si>
  <si>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</si>
  <si>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</si>
  <si>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</si>
  <si>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</si>
  <si>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</si>
  <si>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</si>
  <si>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</si>
  <si>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</si>
  <si>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</si>
  <si>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</si>
  <si>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</si>
  <si>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</si>
  <si>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</si>
  <si>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</si>
  <si>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</si>
  <si>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</si>
  <si>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</si>
  <si>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</si>
  <si>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</si>
  <si>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</si>
  <si>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</si>
  <si>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</si>
  <si>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</si>
  <si>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</si>
  <si>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</si>
  <si>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</si>
  <si>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</si>
  <si>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</si>
  <si>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</si>
  <si>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</si>
  <si>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</si>
  <si>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</si>
  <si>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</si>
  <si>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</si>
  <si>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</si>
  <si>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</si>
  <si>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</si>
  <si>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</si>
  <si>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</si>
  <si>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</si>
  <si>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</si>
  <si>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</si>
  <si>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</si>
  <si>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</si>
  <si>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</si>
  <si>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</si>
  <si>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</si>
  <si>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</si>
  <si>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</si>
  <si>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</si>
  <si>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</si>
  <si>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</si>
  <si>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</si>
  <si>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</si>
  <si>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</si>
  <si>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</si>
  <si>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</si>
  <si>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</si>
  <si>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</si>
  <si>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</si>
  <si>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</si>
  <si>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</si>
  <si>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</si>
  <si>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</si>
  <si>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</si>
  <si>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</si>
  <si>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</si>
  <si>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</si>
  <si>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</si>
  <si>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</si>
  <si>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</si>
  <si>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</si>
  <si>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</si>
  <si>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</si>
  <si>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</si>
  <si>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</si>
  <si>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</si>
  <si>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</si>
  <si>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</si>
  <si>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</si>
  <si>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</si>
  <si>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</si>
  <si>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</si>
  <si>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</si>
  <si>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</si>
  <si>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</si>
  <si>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</si>
  <si>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</si>
  <si>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</si>
  <si>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</si>
  <si>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</si>
  <si>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</si>
  <si>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</si>
  <si>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</si>
  <si>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</si>
  <si>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</si>
  <si>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</si>
  <si>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</si>
  <si>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</si>
  <si>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</si>
  <si>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</si>
  <si>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</si>
  <si>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</si>
  <si>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</si>
  <si>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</si>
  <si>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</si>
  <si>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</si>
  <si>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</si>
  <si>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</si>
  <si>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</si>
  <si>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</si>
  <si>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</si>
  <si>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</si>
  <si>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</si>
  <si>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</si>
  <si>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</si>
  <si>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</si>
  <si>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</si>
  <si>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</si>
  <si>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</si>
  <si>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</si>
  <si>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</si>
  <si>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</si>
  <si>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</si>
  <si>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</si>
  <si>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</si>
  <si>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</si>
  <si>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</si>
  <si>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</si>
  <si>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</si>
  <si>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</si>
  <si>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</si>
  <si>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</si>
  <si>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</si>
  <si>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</si>
  <si>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</si>
  <si>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</si>
  <si>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</si>
  <si>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</si>
  <si>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</si>
  <si>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</si>
  <si>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</si>
  <si>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</si>
  <si>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</si>
  <si>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</si>
  <si>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</si>
  <si>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</si>
  <si>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</si>
  <si>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</si>
  <si>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</si>
  <si>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</si>
  <si>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</si>
  <si>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</si>
  <si>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</si>
  <si>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</si>
  <si>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</si>
  <si>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</si>
  <si>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</si>
  <si>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</si>
  <si>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</si>
  <si>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</si>
  <si>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</si>
  <si>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</si>
  <si>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</si>
  <si>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</si>
  <si>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</si>
  <si>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</si>
  <si>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</si>
  <si>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</si>
  <si>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</si>
  <si>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</si>
  <si>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</si>
  <si>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</si>
  <si>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</si>
  <si>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</si>
  <si>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</si>
  <si>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</si>
  <si>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</si>
  <si>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</si>
  <si>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</si>
  <si>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</si>
  <si>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</si>
  <si>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</si>
  <si>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</si>
  <si>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</si>
  <si>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</si>
  <si>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</si>
  <si>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</si>
  <si>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</si>
  <si>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</si>
  <si>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</si>
  <si>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</si>
  <si>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</si>
  <si>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</si>
  <si>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</si>
  <si>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</si>
  <si>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</si>
  <si>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</si>
  <si>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</si>
  <si>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</si>
  <si>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</si>
  <si>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</si>
  <si>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</si>
  <si>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</si>
  <si>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</si>
  <si>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</si>
  <si>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</si>
  <si>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</si>
  <si>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</si>
  <si>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</si>
  <si>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</si>
  <si>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</si>
  <si>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</si>
  <si>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</si>
  <si>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</si>
  <si>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</si>
  <si>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</si>
  <si>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</si>
  <si>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</si>
  <si>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</si>
  <si>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</si>
  <si>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</si>
  <si>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</si>
  <si>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</si>
  <si>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</si>
  <si>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</si>
  <si>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</si>
  <si>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</si>
  <si>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</si>
  <si>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</si>
  <si>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</si>
  <si>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</si>
  <si>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</si>
  <si>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</si>
  <si>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</si>
  <si>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</si>
  <si>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</si>
  <si>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</si>
  <si>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</si>
  <si>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</si>
  <si>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</si>
  <si>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</si>
  <si>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</si>
  <si>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</si>
  <si>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</si>
  <si>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</si>
  <si>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</si>
  <si>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</si>
  <si>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</si>
  <si>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</si>
  <si>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</si>
  <si>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</si>
  <si>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</si>
  <si>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</si>
  <si>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</si>
  <si>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</si>
  <si>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</si>
  <si>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</si>
  <si>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</si>
  <si>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</si>
  <si>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</si>
  <si>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</si>
  <si>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</si>
  <si>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</si>
  <si>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</si>
  <si>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</si>
  <si>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</si>
  <si>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</si>
  <si>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</si>
  <si>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</si>
  <si>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</si>
  <si>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</si>
  <si>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</si>
  <si>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</si>
  <si>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</si>
  <si>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</si>
  <si>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</si>
  <si>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</si>
  <si>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</si>
  <si>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</si>
  <si>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</si>
  <si>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</si>
  <si>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</si>
  <si>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</si>
  <si>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</si>
  <si>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</si>
  <si>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</si>
  <si>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</si>
  <si>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</si>
  <si>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</si>
  <si>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</si>
  <si>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</si>
  <si>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</si>
  <si>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</si>
  <si>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</si>
  <si>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</si>
  <si>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</si>
  <si>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</si>
  <si>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</si>
  <si>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</si>
  <si>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</si>
  <si>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</si>
  <si>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</si>
  <si>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</si>
  <si>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</si>
  <si>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</si>
  <si>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</si>
  <si>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</si>
  <si>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</si>
  <si>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</si>
  <si>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</si>
  <si>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</si>
  <si>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</si>
  <si>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</si>
  <si>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</si>
  <si>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</si>
  <si>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</si>
  <si>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</si>
  <si>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</si>
  <si>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</si>
  <si>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</si>
  <si>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</si>
  <si>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</si>
  <si>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</si>
  <si>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</si>
  <si>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</si>
  <si>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</si>
  <si>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</si>
  <si>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</si>
  <si>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</si>
  <si>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</si>
  <si>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</si>
  <si>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</si>
  <si>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</si>
  <si>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</si>
  <si>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</si>
  <si>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</si>
  <si>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</si>
  <si>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</si>
  <si>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</si>
  <si>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</si>
  <si>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</si>
  <si>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</si>
  <si>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</si>
  <si>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</si>
  <si>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</si>
  <si>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</si>
  <si>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</si>
  <si>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</si>
  <si>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</si>
  <si>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</si>
  <si>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</si>
  <si>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</si>
  <si>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</si>
  <si>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</si>
  <si>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</si>
  <si>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</si>
  <si>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</si>
  <si>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</si>
  <si>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</si>
  <si>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</si>
  <si>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</si>
  <si>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</si>
  <si>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</si>
  <si>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</si>
  <si>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</si>
  <si>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</si>
  <si>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</si>
  <si>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</si>
  <si>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</si>
  <si>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</si>
  <si>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</si>
  <si>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</si>
  <si>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</si>
  <si>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</si>
  <si>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</si>
  <si>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</si>
  <si>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</si>
  <si>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</si>
  <si>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</si>
  <si>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</si>
  <si>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</si>
  <si>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</si>
  <si>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</si>
  <si>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</si>
  <si>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</si>
  <si>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</si>
  <si>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</si>
  <si>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</si>
  <si>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</si>
  <si>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</si>
  <si>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</si>
  <si>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</si>
  <si>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</si>
  <si>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</si>
  <si>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</si>
  <si>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</si>
  <si>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</si>
  <si>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</si>
  <si>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</si>
  <si>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</si>
  <si>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</si>
  <si>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</si>
  <si>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</si>
  <si>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</si>
  <si>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</si>
  <si>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</si>
  <si>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</si>
  <si>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</si>
  <si>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</si>
  <si>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</si>
  <si>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</si>
  <si>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</si>
  <si>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</si>
  <si>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</si>
  <si>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</si>
  <si>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</si>
  <si>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</si>
  <si>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</si>
  <si>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</si>
  <si>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</si>
  <si>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</si>
  <si>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</si>
  <si>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</si>
  <si>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</si>
  <si>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</si>
  <si>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</si>
  <si>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</si>
  <si>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</si>
  <si>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</si>
  <si>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</si>
  <si>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</si>
  <si>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</si>
  <si>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</si>
  <si>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</si>
  <si>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</si>
  <si>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</si>
  <si>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</si>
  <si>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</si>
  <si>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</si>
  <si>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</si>
  <si>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</si>
  <si>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</si>
  <si>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</si>
  <si>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</si>
  <si>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</si>
  <si>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</si>
  <si>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</si>
  <si>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</si>
  <si>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</si>
  <si>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</si>
  <si>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</si>
  <si>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</si>
  <si>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V1-R0-70252-20L55-2001430</t>
  </si>
  <si>
    <t>Светодиодный светильник VARTON DL-Box Reflect Multi 1x4 накладной 14 Вт 3000 К 150х40х115 мм RAL7045 серый муар 55°</t>
  </si>
  <si>
    <t>14W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</si>
  <si>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</si>
  <si>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</si>
  <si>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</si>
  <si>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</si>
  <si>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</si>
  <si>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</si>
  <si>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</si>
  <si>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</si>
  <si>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</si>
  <si>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</si>
  <si>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V1-R0-90252-20L55-2001430</t>
  </si>
  <si>
    <t>Светодиодный светильник VARTON DL-Box Reflect Multi 1x4 накладной 14 Вт 3000 К 150х40х115 мм RAL9005 черный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</si>
  <si>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</si>
  <si>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</si>
  <si>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</si>
  <si>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</si>
  <si>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</si>
  <si>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</si>
  <si>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</si>
  <si>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</si>
  <si>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</si>
  <si>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</si>
  <si>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</si>
  <si>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</si>
  <si>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</si>
  <si>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</si>
  <si>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</si>
  <si>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</si>
  <si>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</si>
  <si>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</si>
  <si>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</si>
  <si>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</si>
  <si>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</si>
  <si>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</si>
  <si>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</si>
  <si>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</si>
  <si>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</si>
  <si>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</si>
  <si>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</si>
  <si>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</si>
  <si>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</si>
  <si>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</si>
  <si>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</si>
  <si>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</si>
  <si>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</si>
  <si>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</si>
  <si>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</si>
  <si>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</si>
  <si>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</si>
  <si>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</si>
  <si>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</si>
  <si>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</si>
  <si>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</si>
  <si>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</si>
  <si>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</si>
  <si>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</si>
  <si>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</si>
  <si>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</si>
  <si>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</si>
  <si>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</si>
  <si>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</si>
  <si>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</si>
  <si>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</si>
  <si>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</si>
  <si>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</si>
  <si>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</si>
  <si>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</si>
  <si>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</si>
  <si>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</si>
  <si>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</si>
  <si>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</si>
  <si>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</si>
  <si>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</si>
  <si>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</si>
  <si>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</si>
  <si>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</si>
  <si>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</si>
  <si>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</si>
  <si>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</si>
  <si>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</si>
  <si>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</si>
  <si>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</si>
  <si>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</si>
  <si>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</si>
  <si>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</si>
  <si>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</si>
  <si>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</si>
  <si>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</si>
  <si>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</si>
  <si>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</si>
  <si>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</si>
  <si>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</si>
  <si>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</si>
  <si>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</si>
  <si>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</si>
  <si>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</si>
  <si>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</si>
  <si>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</si>
  <si>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</si>
  <si>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</si>
  <si>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</si>
  <si>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</si>
  <si>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</si>
  <si>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</si>
  <si>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</si>
  <si>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</si>
  <si>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</si>
  <si>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</si>
  <si>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</si>
  <si>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</si>
  <si>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</si>
  <si>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</si>
  <si>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</si>
  <si>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</si>
  <si>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</si>
  <si>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</si>
  <si>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</si>
  <si>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</si>
  <si>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</si>
  <si>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</si>
  <si>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</si>
  <si>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</si>
  <si>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</si>
  <si>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</si>
  <si>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</si>
  <si>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</si>
  <si>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</si>
  <si>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</si>
  <si>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</si>
  <si>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</si>
  <si>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</si>
  <si>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</si>
  <si>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</si>
  <si>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</si>
  <si>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</si>
  <si>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</si>
  <si>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</si>
  <si>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</si>
  <si>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</si>
  <si>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</si>
  <si>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</si>
  <si>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</si>
  <si>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</si>
  <si>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</si>
  <si>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</si>
  <si>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</si>
  <si>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</si>
  <si>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</si>
  <si>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</si>
  <si>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</si>
  <si>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</si>
  <si>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</si>
  <si>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</si>
  <si>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</si>
  <si>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</si>
  <si>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</si>
  <si>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</si>
  <si>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</si>
  <si>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</si>
  <si>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</si>
  <si>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</si>
  <si>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</si>
  <si>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</si>
  <si>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</si>
  <si>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</si>
  <si>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</si>
  <si>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</si>
  <si>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</si>
  <si>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</si>
  <si>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</si>
  <si>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</si>
  <si>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</si>
  <si>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</si>
  <si>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</si>
  <si>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</si>
  <si>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</si>
  <si>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</si>
  <si>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</si>
  <si>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</si>
  <si>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</si>
  <si>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</si>
  <si>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</si>
  <si>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</si>
  <si>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</si>
  <si>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</si>
  <si>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</si>
  <si>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</si>
  <si>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</si>
  <si>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</si>
  <si>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</si>
  <si>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</si>
  <si>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</si>
  <si>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</si>
  <si>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</si>
  <si>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</si>
  <si>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</si>
  <si>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</si>
  <si>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</si>
  <si>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</si>
  <si>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</si>
  <si>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</si>
  <si>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</si>
  <si>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</si>
  <si>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</si>
  <si>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</si>
  <si>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</si>
  <si>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</si>
  <si>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</si>
  <si>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</si>
  <si>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</si>
  <si>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</si>
  <si>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</si>
  <si>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</si>
  <si>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</si>
  <si>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</si>
  <si>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</si>
  <si>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</si>
  <si>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</si>
  <si>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</si>
  <si>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</si>
  <si>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</si>
  <si>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</si>
  <si>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</si>
  <si>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</si>
  <si>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</si>
  <si>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</si>
  <si>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</si>
  <si>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</si>
  <si>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</si>
  <si>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</si>
  <si>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</si>
  <si>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</si>
  <si>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</si>
  <si>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</si>
  <si>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</si>
  <si>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</si>
  <si>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</si>
  <si>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</si>
  <si>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</si>
  <si>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</si>
  <si>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</si>
  <si>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</si>
  <si>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</si>
  <si>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</si>
  <si>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</si>
  <si>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</si>
  <si>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</si>
  <si>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</si>
  <si>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</si>
  <si>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</si>
  <si>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</si>
  <si>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</si>
  <si>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</si>
  <si>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</si>
  <si>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</si>
  <si>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</si>
  <si>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</si>
  <si>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</si>
  <si>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</si>
  <si>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</si>
  <si>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</si>
  <si>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</si>
  <si>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</si>
  <si>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</si>
  <si>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</si>
  <si>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</si>
  <si>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</si>
  <si>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</si>
  <si>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</si>
  <si>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</si>
  <si>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</si>
  <si>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</si>
  <si>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</si>
  <si>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</si>
  <si>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</si>
  <si>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</si>
  <si>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</si>
  <si>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</si>
  <si>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</si>
  <si>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</si>
  <si>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</si>
  <si>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</si>
  <si>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</si>
  <si>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</si>
  <si>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</si>
  <si>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</si>
  <si>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</si>
  <si>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</si>
  <si>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</si>
  <si>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</si>
  <si>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</si>
  <si>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</si>
  <si>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</si>
  <si>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</si>
  <si>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</si>
  <si>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</si>
  <si>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</si>
  <si>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</si>
  <si>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</si>
  <si>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</si>
  <si>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</si>
  <si>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</si>
  <si>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</si>
  <si>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</si>
  <si>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</si>
  <si>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</si>
  <si>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</si>
  <si>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</si>
  <si>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</si>
  <si>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</si>
  <si>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</si>
  <si>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</si>
  <si>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</si>
  <si>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</si>
  <si>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</si>
  <si>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</si>
  <si>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</si>
  <si>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</si>
  <si>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</si>
  <si>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</si>
  <si>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</si>
  <si>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</si>
  <si>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</si>
  <si>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</si>
  <si>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</si>
  <si>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</si>
  <si>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</si>
  <si>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</si>
  <si>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</si>
  <si>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</si>
  <si>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</si>
  <si>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</si>
  <si>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</si>
  <si>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</si>
  <si>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</si>
  <si>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</si>
  <si>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</si>
  <si>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</si>
  <si>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</si>
  <si>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</si>
  <si>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</si>
  <si>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</si>
  <si>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</si>
  <si>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</si>
  <si>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</si>
  <si>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</si>
  <si>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</si>
  <si>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</si>
  <si>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</si>
  <si>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</si>
  <si>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</si>
  <si>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</si>
  <si>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</si>
  <si>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</si>
  <si>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</si>
  <si>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</si>
  <si>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</si>
  <si>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</si>
  <si>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</si>
  <si>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</si>
  <si>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</si>
  <si>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</si>
  <si>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</si>
  <si>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</si>
  <si>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</si>
  <si>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</si>
  <si>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</si>
  <si>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</si>
  <si>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</si>
  <si>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</si>
  <si>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</si>
  <si>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</si>
  <si>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</si>
  <si>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</si>
  <si>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</si>
  <si>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</si>
  <si>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</si>
  <si>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</si>
  <si>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</si>
  <si>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</si>
  <si>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</si>
  <si>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</si>
  <si>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</si>
  <si>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</si>
  <si>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</si>
  <si>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</si>
  <si>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</si>
  <si>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</si>
  <si>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</si>
  <si>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</si>
  <si>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</si>
  <si>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</si>
  <si>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</si>
  <si>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</si>
  <si>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</si>
  <si>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</si>
  <si>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</si>
  <si>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</si>
  <si>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</si>
  <si>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</si>
  <si>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</si>
  <si>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</si>
  <si>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</si>
  <si>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</si>
  <si>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</si>
  <si>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</si>
  <si>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</si>
  <si>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</si>
  <si>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</si>
  <si>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</si>
  <si>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</si>
  <si>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</si>
  <si>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</si>
  <si>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</si>
  <si>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</si>
  <si>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</si>
  <si>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</si>
  <si>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</si>
  <si>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</si>
  <si>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</si>
  <si>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</si>
  <si>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</si>
  <si>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</si>
  <si>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</si>
  <si>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</si>
  <si>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</si>
  <si>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</si>
  <si>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</si>
  <si>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</si>
  <si>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</si>
  <si>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</si>
  <si>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</si>
  <si>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</si>
  <si>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</si>
  <si>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</si>
  <si>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</si>
  <si>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</si>
  <si>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</si>
  <si>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</si>
  <si>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</si>
  <si>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</si>
  <si>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</si>
  <si>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</si>
  <si>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</si>
  <si>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</si>
  <si>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</si>
  <si>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</si>
  <si>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</si>
  <si>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</si>
  <si>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</si>
  <si>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</si>
  <si>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</si>
  <si>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</si>
  <si>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</si>
  <si>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</si>
  <si>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</si>
  <si>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</si>
  <si>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</si>
  <si>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</si>
  <si>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</si>
  <si>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</si>
  <si>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</si>
  <si>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</si>
  <si>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</si>
  <si>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</si>
  <si>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</si>
  <si>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</si>
  <si>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</si>
  <si>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</si>
  <si>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</si>
  <si>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</si>
  <si>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</si>
  <si>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</si>
  <si>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</si>
  <si>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</si>
  <si>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</si>
  <si>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</si>
  <si>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</si>
  <si>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</si>
  <si>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</si>
  <si>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</si>
  <si>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</si>
  <si>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</si>
  <si>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</si>
  <si>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</si>
  <si>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</si>
  <si>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</si>
  <si>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</si>
  <si>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</si>
  <si>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</si>
  <si>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</si>
  <si>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</si>
  <si>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</si>
  <si>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</si>
  <si>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</si>
  <si>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</si>
  <si>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</si>
  <si>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</si>
  <si>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</si>
  <si>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</si>
  <si>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</si>
  <si>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</si>
  <si>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</si>
  <si>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</si>
  <si>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</si>
  <si>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</si>
  <si>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</si>
  <si>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</si>
  <si>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</si>
  <si>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</si>
  <si>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</si>
  <si>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</si>
  <si>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</si>
  <si>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</si>
  <si>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</si>
  <si>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</si>
  <si>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</si>
  <si>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</si>
  <si>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</si>
  <si>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</si>
  <si>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</si>
  <si>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</si>
  <si>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</si>
  <si>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</si>
  <si>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</si>
  <si>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</si>
  <si>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</si>
  <si>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</si>
  <si>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</si>
  <si>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</si>
  <si>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</si>
  <si>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</si>
  <si>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</si>
  <si>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</si>
  <si>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</si>
  <si>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</si>
  <si>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</si>
  <si>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</si>
  <si>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</si>
  <si>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</si>
  <si>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</si>
  <si>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</si>
  <si>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</si>
  <si>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</si>
  <si>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</si>
  <si>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</si>
  <si>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</si>
  <si>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</si>
  <si>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</si>
  <si>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</si>
  <si>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</si>
  <si>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</si>
  <si>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</si>
  <si>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</si>
  <si>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</si>
  <si>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</si>
  <si>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</si>
  <si>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</si>
  <si>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</si>
  <si>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</si>
  <si>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</si>
  <si>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</si>
  <si>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</si>
  <si>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</si>
  <si>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</si>
  <si>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</si>
  <si>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</si>
  <si>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</si>
  <si>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</si>
  <si>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</si>
  <si>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</si>
  <si>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</si>
  <si>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</si>
  <si>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</si>
  <si>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</si>
  <si>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</si>
  <si>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</si>
  <si>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</si>
  <si>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</si>
  <si>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</si>
  <si>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</si>
  <si>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</si>
  <si>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</si>
  <si>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</si>
  <si>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</si>
  <si>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</si>
  <si>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</si>
  <si>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</si>
  <si>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</si>
  <si>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</si>
  <si>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</si>
  <si>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</si>
  <si>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</si>
  <si>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</si>
  <si>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</si>
  <si>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</si>
  <si>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</si>
  <si>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</si>
  <si>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</si>
  <si>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</si>
  <si>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</si>
  <si>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</si>
  <si>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</si>
  <si>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</si>
  <si>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</si>
  <si>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</si>
  <si>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</si>
  <si>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</si>
  <si>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</si>
  <si>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</si>
  <si>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</si>
  <si>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</si>
  <si>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</si>
  <si>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</si>
  <si>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</si>
  <si>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</si>
  <si>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</si>
  <si>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</si>
  <si>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</si>
  <si>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</si>
  <si>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</si>
  <si>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</si>
  <si>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</si>
  <si>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</si>
  <si>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</si>
  <si>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</si>
  <si>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</si>
  <si>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</si>
  <si>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</si>
  <si>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</si>
  <si>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</si>
  <si>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</si>
  <si>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</si>
  <si>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</si>
  <si>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</si>
  <si>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</si>
  <si>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</si>
  <si>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</si>
  <si>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</si>
  <si>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</si>
  <si>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</si>
  <si>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</si>
  <si>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</si>
  <si>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</si>
  <si>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</si>
  <si>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</si>
  <si>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</si>
  <si>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</si>
  <si>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</si>
  <si>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</si>
  <si>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</si>
  <si>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</si>
  <si>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</si>
  <si>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</si>
  <si>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</si>
  <si>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</si>
  <si>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</si>
  <si>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</si>
  <si>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</si>
  <si>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</si>
  <si>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</si>
  <si>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</si>
  <si>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</si>
  <si>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</si>
  <si>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</si>
  <si>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</si>
  <si>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</si>
  <si>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</si>
  <si>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</si>
  <si>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</si>
  <si>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</si>
  <si>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</si>
  <si>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</si>
  <si>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</si>
  <si>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</si>
  <si>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</si>
  <si>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</si>
  <si>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</si>
  <si>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</si>
  <si>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</si>
  <si>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</si>
  <si>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</si>
  <si>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</si>
  <si>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</si>
  <si>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</si>
  <si>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</si>
  <si>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</si>
  <si>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</si>
  <si>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</si>
  <si>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</si>
  <si>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</si>
  <si>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</si>
  <si>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</si>
  <si>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</si>
  <si>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</si>
  <si>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</si>
  <si>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</si>
  <si>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</si>
  <si>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</si>
  <si>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</si>
  <si>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</si>
  <si>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</si>
  <si>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</si>
  <si>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</si>
  <si>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</si>
  <si>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</si>
  <si>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</si>
  <si>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</si>
  <si>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</si>
  <si>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</si>
  <si>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</si>
  <si>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</si>
  <si>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</si>
  <si>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</si>
  <si>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</si>
  <si>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</si>
  <si>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</si>
  <si>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</si>
  <si>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</si>
  <si>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</si>
  <si>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</si>
  <si>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</si>
  <si>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</si>
  <si>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</si>
  <si>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</si>
  <si>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</si>
  <si>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</si>
  <si>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</si>
  <si>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</si>
  <si>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</si>
  <si>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</si>
  <si>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</si>
  <si>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</si>
  <si>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</si>
  <si>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</si>
  <si>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</si>
  <si>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</si>
  <si>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</si>
  <si>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</si>
  <si>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</si>
  <si>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</si>
  <si>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</si>
  <si>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</si>
  <si>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</si>
  <si>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</si>
  <si>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</si>
  <si>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</si>
  <si>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</si>
  <si>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</si>
  <si>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</si>
  <si>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</si>
  <si>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</si>
  <si>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</si>
  <si>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</si>
  <si>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</si>
  <si>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</si>
  <si>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</si>
  <si>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</si>
  <si>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</si>
  <si>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</si>
  <si>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</si>
  <si>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</si>
  <si>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</si>
  <si>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</si>
  <si>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</si>
  <si>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</si>
  <si>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</si>
  <si>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</si>
  <si>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</si>
  <si>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</si>
  <si>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</si>
  <si>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</si>
  <si>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</si>
  <si>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</si>
  <si>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</si>
  <si>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</si>
  <si>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</si>
  <si>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</si>
  <si>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</si>
  <si>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</si>
  <si>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</si>
  <si>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</si>
  <si>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</si>
  <si>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</si>
  <si>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</si>
  <si>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</si>
  <si>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</si>
  <si>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</si>
  <si>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</si>
  <si>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</si>
  <si>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</si>
  <si>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</si>
  <si>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</si>
  <si>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</si>
  <si>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</si>
  <si>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</si>
  <si>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</si>
  <si>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</si>
  <si>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</si>
  <si>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</si>
  <si>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</si>
  <si>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</si>
  <si>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</si>
  <si>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</si>
  <si>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</si>
  <si>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</si>
  <si>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</si>
  <si>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</si>
  <si>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</si>
  <si>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</si>
  <si>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</si>
  <si>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</si>
  <si>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</si>
  <si>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</si>
  <si>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</si>
  <si>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</si>
  <si>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</si>
  <si>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</si>
  <si>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</si>
  <si>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</si>
  <si>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</si>
  <si>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</si>
  <si>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</si>
  <si>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</si>
  <si>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</si>
  <si>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</si>
  <si>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</si>
  <si>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</si>
  <si>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</si>
  <si>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</si>
  <si>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</si>
  <si>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</si>
  <si>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</si>
  <si>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</si>
  <si>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</si>
  <si>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</si>
  <si>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</si>
  <si>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</si>
  <si>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</si>
  <si>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</si>
  <si>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</si>
  <si>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</si>
  <si>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</si>
  <si>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</si>
  <si>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</si>
  <si>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</si>
  <si>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</si>
  <si>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</si>
  <si>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</si>
  <si>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</si>
  <si>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</si>
  <si>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</si>
  <si>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</si>
  <si>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</si>
  <si>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</si>
  <si>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</si>
  <si>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</si>
  <si>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</si>
  <si>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</si>
  <si>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</si>
  <si>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</si>
  <si>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</si>
  <si>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</si>
  <si>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</si>
  <si>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</si>
  <si>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</si>
  <si>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</si>
  <si>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</si>
  <si>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</si>
  <si>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</si>
  <si>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</si>
  <si>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</si>
  <si>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</si>
  <si>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</si>
  <si>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</si>
  <si>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</si>
  <si>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</si>
  <si>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</si>
  <si>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</si>
  <si>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</si>
  <si>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</si>
  <si>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</si>
  <si>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</si>
  <si>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</si>
  <si>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</si>
  <si>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</si>
  <si>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</si>
  <si>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</si>
  <si>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</si>
  <si>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</si>
  <si>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</si>
  <si>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</si>
  <si>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</si>
  <si>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</si>
  <si>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</si>
  <si>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</si>
  <si>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</si>
  <si>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</si>
  <si>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</si>
  <si>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</si>
  <si>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</si>
  <si>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</si>
  <si>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</si>
  <si>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</si>
  <si>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</si>
  <si>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</si>
  <si>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</si>
  <si>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</si>
  <si>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</si>
  <si>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</si>
  <si>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</si>
  <si>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</si>
  <si>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</si>
  <si>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</si>
  <si>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</si>
  <si>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</si>
  <si>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</si>
  <si>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</si>
  <si>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</si>
  <si>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</si>
  <si>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</si>
  <si>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</si>
  <si>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</si>
  <si>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</si>
  <si>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</si>
  <si>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</si>
  <si>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</si>
  <si>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</si>
  <si>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</si>
  <si>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</si>
  <si>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</si>
  <si>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</si>
  <si>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</si>
  <si>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</si>
  <si>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</si>
  <si>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</si>
  <si>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</si>
  <si>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</si>
  <si>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</si>
  <si>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</si>
  <si>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</si>
  <si>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</si>
  <si>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</si>
  <si>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</si>
  <si>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</si>
  <si>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</si>
  <si>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</si>
  <si>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</si>
  <si>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</si>
  <si>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</si>
  <si>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</si>
  <si>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</si>
  <si>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</si>
  <si>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</si>
  <si>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</si>
  <si>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</si>
  <si>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</si>
  <si>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</si>
  <si>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</si>
  <si>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</si>
  <si>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</si>
  <si>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</si>
  <si>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</si>
  <si>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</si>
  <si>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</si>
  <si>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</si>
  <si>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</si>
  <si>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</si>
  <si>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</si>
  <si>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</si>
  <si>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</si>
  <si>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</si>
  <si>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</si>
  <si>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</si>
  <si>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</si>
  <si>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</si>
  <si>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</si>
  <si>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</si>
  <si>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</si>
  <si>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</si>
  <si>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</si>
  <si>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</si>
  <si>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</si>
  <si>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</si>
  <si>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</si>
  <si>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</si>
  <si>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</si>
  <si>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</si>
  <si>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</si>
  <si>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</si>
  <si>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</si>
  <si>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</si>
  <si>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</si>
  <si>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</si>
  <si>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</si>
  <si>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</si>
  <si>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</si>
  <si>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</si>
  <si>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</si>
  <si>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</si>
  <si>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</si>
  <si>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</si>
  <si>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</si>
  <si>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</si>
  <si>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</si>
  <si>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</si>
  <si>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</si>
  <si>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</si>
  <si>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</si>
  <si>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</si>
  <si>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</si>
  <si>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</si>
  <si>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</si>
  <si>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</si>
  <si>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</si>
  <si>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</si>
  <si>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</si>
  <si>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</si>
  <si>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</si>
  <si>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</si>
  <si>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</si>
  <si>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</si>
  <si>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</si>
  <si>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</si>
  <si>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</si>
  <si>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</si>
  <si>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</si>
  <si>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</si>
  <si>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</si>
  <si>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</si>
  <si>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</si>
  <si>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</si>
  <si>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</si>
  <si>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</si>
  <si>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</si>
  <si>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</si>
  <si>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</si>
  <si>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</si>
  <si>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</si>
  <si>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</si>
  <si>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</si>
  <si>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</si>
  <si>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</si>
  <si>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</si>
  <si>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</si>
  <si>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</si>
  <si>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</si>
  <si>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</si>
  <si>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</si>
  <si>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</si>
  <si>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</si>
  <si>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</si>
  <si>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</si>
  <si>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</si>
  <si>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</si>
  <si>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</si>
  <si>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</si>
  <si>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</si>
  <si>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</si>
  <si>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</si>
  <si>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</si>
  <si>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</si>
  <si>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</si>
  <si>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</si>
  <si>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</si>
  <si>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</si>
  <si>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</si>
  <si>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</si>
  <si>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</si>
  <si>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</si>
  <si>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</si>
  <si>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</si>
  <si>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</si>
  <si>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</si>
  <si>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</si>
  <si>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</si>
  <si>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</si>
  <si>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</si>
  <si>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</si>
  <si>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</si>
  <si>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</si>
  <si>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</si>
  <si>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</si>
  <si>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</si>
  <si>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</si>
  <si>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</si>
  <si>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</si>
  <si>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</si>
  <si>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</si>
  <si>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</si>
  <si>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</si>
  <si>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</si>
  <si>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</si>
  <si>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</si>
  <si>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</si>
  <si>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</si>
  <si>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</si>
  <si>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</si>
  <si>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</si>
  <si>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</si>
  <si>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</si>
  <si>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</si>
  <si>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</si>
  <si>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</si>
  <si>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</si>
  <si>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</si>
  <si>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</si>
  <si>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</si>
  <si>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</si>
  <si>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</si>
  <si>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</si>
  <si>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</si>
  <si>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</si>
  <si>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</si>
  <si>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</si>
  <si>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</si>
  <si>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</si>
  <si>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</si>
  <si>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</si>
  <si>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</si>
  <si>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</si>
  <si>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</si>
  <si>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</si>
  <si>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</si>
  <si>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</si>
  <si>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</si>
  <si>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</si>
  <si>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</si>
  <si>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</si>
  <si>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</si>
  <si>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</si>
  <si>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</si>
  <si>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</si>
  <si>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</si>
  <si>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</si>
  <si>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</si>
  <si>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</si>
  <si>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</si>
  <si>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</si>
  <si>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</si>
  <si>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</si>
  <si>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</si>
  <si>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</si>
  <si>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</si>
  <si>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</si>
  <si>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</si>
  <si>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</si>
  <si>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</si>
  <si>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</si>
  <si>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</si>
  <si>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</si>
  <si>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</si>
  <si>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</si>
  <si>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</si>
  <si>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</si>
  <si>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</si>
  <si>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</si>
  <si>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</si>
  <si>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</si>
  <si>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</si>
  <si>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</si>
  <si>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</si>
  <si>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</si>
  <si>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</si>
  <si>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</si>
  <si>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</si>
  <si>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</si>
  <si>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</si>
  <si>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</si>
  <si>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</si>
  <si>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</si>
  <si>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</si>
  <si>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</si>
  <si>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</si>
  <si>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</si>
  <si>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</si>
  <si>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</si>
  <si>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</si>
  <si>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</si>
  <si>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</si>
  <si>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</si>
  <si>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</si>
  <si>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</si>
  <si>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</si>
  <si>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</si>
  <si>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</si>
  <si>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</si>
  <si>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</si>
  <si>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</si>
  <si>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</si>
  <si>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</si>
  <si>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</si>
  <si>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</si>
  <si>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</si>
  <si>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</si>
  <si>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</si>
  <si>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</si>
  <si>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</si>
  <si>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</si>
  <si>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</si>
  <si>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</si>
  <si>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</si>
  <si>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</si>
  <si>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</si>
  <si>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</si>
  <si>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</si>
  <si>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</si>
  <si>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</si>
  <si>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</si>
  <si>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</si>
  <si>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</si>
  <si>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</si>
  <si>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</si>
  <si>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</si>
  <si>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</si>
  <si>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</si>
  <si>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</si>
  <si>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</si>
  <si>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</si>
  <si>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</si>
  <si>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</si>
  <si>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</si>
  <si>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</si>
  <si>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</si>
  <si>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</si>
  <si>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</si>
  <si>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</si>
  <si>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</si>
  <si>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</si>
  <si>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</si>
  <si>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</si>
  <si>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</si>
  <si>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</si>
  <si>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</si>
  <si>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</si>
  <si>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</si>
  <si>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</si>
  <si>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</si>
  <si>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</si>
  <si>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</si>
  <si>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</si>
  <si>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</si>
  <si>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</si>
  <si>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</si>
  <si>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</si>
  <si>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</si>
  <si>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</si>
  <si>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</si>
  <si>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</si>
  <si>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</si>
  <si>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</si>
  <si>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</si>
  <si>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</si>
  <si>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</si>
  <si>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</si>
  <si>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</si>
  <si>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</si>
  <si>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</si>
  <si>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</si>
  <si>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</si>
  <si>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</si>
  <si>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</si>
  <si>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</si>
  <si>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</si>
  <si>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</si>
  <si>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</si>
  <si>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</si>
  <si>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</si>
  <si>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</si>
  <si>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</si>
  <si>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</si>
  <si>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</si>
  <si>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</si>
  <si>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</si>
  <si>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</si>
  <si>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</si>
  <si>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</si>
  <si>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</si>
  <si>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</si>
  <si>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</si>
  <si>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</si>
  <si>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</si>
  <si>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</si>
  <si>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</si>
  <si>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</si>
  <si>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</si>
  <si>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</si>
  <si>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</si>
  <si>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</si>
  <si>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</si>
  <si>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</si>
  <si>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</si>
  <si>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</si>
  <si>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</si>
  <si>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</si>
  <si>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</si>
  <si>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</si>
  <si>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</si>
  <si>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</si>
  <si>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</si>
  <si>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</si>
  <si>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</si>
  <si>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</si>
  <si>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</si>
  <si>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</si>
  <si>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</si>
  <si>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</si>
  <si>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</si>
  <si>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</si>
  <si>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</si>
  <si>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</si>
  <si>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</si>
  <si>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</si>
  <si>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</si>
  <si>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</si>
  <si>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</si>
  <si>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</si>
  <si>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</si>
  <si>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</si>
  <si>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</si>
  <si>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</si>
  <si>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</si>
  <si>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</si>
  <si>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</si>
  <si>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</si>
  <si>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</si>
  <si>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</si>
  <si>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</si>
  <si>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</si>
  <si>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</si>
  <si>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</si>
  <si>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</si>
  <si>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</si>
  <si>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</si>
  <si>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</si>
  <si>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</si>
  <si>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</si>
  <si>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</si>
  <si>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</si>
  <si>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</si>
  <si>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</si>
  <si>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</si>
  <si>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</si>
  <si>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</si>
  <si>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</si>
  <si>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</si>
  <si>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</si>
  <si>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</si>
  <si>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</si>
  <si>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</si>
  <si>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</si>
  <si>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</si>
  <si>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</si>
  <si>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</si>
  <si>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</si>
  <si>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</si>
  <si>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</si>
  <si>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</si>
  <si>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</si>
  <si>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</si>
  <si>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</si>
  <si>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</si>
  <si>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</si>
  <si>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</si>
  <si>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</si>
  <si>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</si>
  <si>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</si>
  <si>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</si>
  <si>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</si>
  <si>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</si>
  <si>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</si>
  <si>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</si>
  <si>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</si>
  <si>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</si>
  <si>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</si>
  <si>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</si>
  <si>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</si>
  <si>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</si>
  <si>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</si>
  <si>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</si>
  <si>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</si>
  <si>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</si>
  <si>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</si>
  <si>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</si>
  <si>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</si>
  <si>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</si>
  <si>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</si>
  <si>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</si>
  <si>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</si>
  <si>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</si>
  <si>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</si>
  <si>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</si>
  <si>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</si>
  <si>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</si>
  <si>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</si>
  <si>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</si>
  <si>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</si>
  <si>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</si>
  <si>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</si>
  <si>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</si>
  <si>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</si>
  <si>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</si>
  <si>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</si>
  <si>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</si>
  <si>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</si>
  <si>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</si>
  <si>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</si>
  <si>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</si>
  <si>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</si>
  <si>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</si>
  <si>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</si>
  <si>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</si>
  <si>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</si>
  <si>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</si>
  <si>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</si>
  <si>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</si>
  <si>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</si>
  <si>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</si>
  <si>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</si>
  <si>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</si>
  <si>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</si>
  <si>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</si>
  <si>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</si>
  <si>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</si>
  <si>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</si>
  <si>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</si>
  <si>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</si>
  <si>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</si>
  <si>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</si>
  <si>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</si>
  <si>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</si>
  <si>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</si>
  <si>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</si>
  <si>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</si>
  <si>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</si>
  <si>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</si>
  <si>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</si>
  <si>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</si>
  <si>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</si>
  <si>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</si>
  <si>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</si>
  <si>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</si>
  <si>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</si>
  <si>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</si>
  <si>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</si>
  <si>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</si>
  <si>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</si>
  <si>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</si>
  <si>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</si>
  <si>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</si>
  <si>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</si>
  <si>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</si>
  <si>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</si>
  <si>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</si>
  <si>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</si>
  <si>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</si>
  <si>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</si>
  <si>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</si>
  <si>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</si>
  <si>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</si>
  <si>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</si>
  <si>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</si>
  <si>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</si>
  <si>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</si>
  <si>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</si>
  <si>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</si>
  <si>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</si>
  <si>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</si>
  <si>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</si>
  <si>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</si>
  <si>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</si>
  <si>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</si>
  <si>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</si>
  <si>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</si>
  <si>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</si>
  <si>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</si>
  <si>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</si>
  <si>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</si>
  <si>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</si>
  <si>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</si>
  <si>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</si>
  <si>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</si>
  <si>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</si>
  <si>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</si>
  <si>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</si>
  <si>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</si>
  <si>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</si>
  <si>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</si>
  <si>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</si>
  <si>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</si>
  <si>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</si>
  <si>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</si>
  <si>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</si>
  <si>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</si>
  <si>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</si>
  <si>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</si>
  <si>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</si>
  <si>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</si>
  <si>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</si>
  <si>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</si>
  <si>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</si>
  <si>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</si>
  <si>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</si>
  <si>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</si>
  <si>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</si>
  <si>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</si>
  <si>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</si>
  <si>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</si>
  <si>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</si>
  <si>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</si>
  <si>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</si>
  <si>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</si>
  <si>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</si>
  <si>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</si>
  <si>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</si>
  <si>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</si>
  <si>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</si>
  <si>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</si>
  <si>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</si>
  <si>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</si>
  <si>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</si>
  <si>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</si>
  <si>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</si>
  <si>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</si>
  <si>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</si>
  <si>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</si>
  <si>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</si>
  <si>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</si>
  <si>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</si>
  <si>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</si>
  <si>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</si>
  <si>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</si>
  <si>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</si>
  <si>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</si>
  <si>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</si>
  <si>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</si>
  <si>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</si>
  <si>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</si>
  <si>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</si>
  <si>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</si>
  <si>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</si>
  <si>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</si>
  <si>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</si>
  <si>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</si>
  <si>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</si>
  <si>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</si>
  <si>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</si>
  <si>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</si>
  <si>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</si>
  <si>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</si>
  <si>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</si>
  <si>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</si>
  <si>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</si>
  <si>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</si>
  <si>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</si>
  <si>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</si>
  <si>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</si>
  <si>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</si>
  <si>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</si>
  <si>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</si>
  <si>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</si>
  <si>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</si>
  <si>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</si>
  <si>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</si>
  <si>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</si>
  <si>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</si>
  <si>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</si>
  <si>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</si>
  <si>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</si>
  <si>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</si>
  <si>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</si>
  <si>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</si>
  <si>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</si>
  <si>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</si>
  <si>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</si>
  <si>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</si>
  <si>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</si>
  <si>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</si>
  <si>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</si>
  <si>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</si>
  <si>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</si>
  <si>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</si>
  <si>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</si>
  <si>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</si>
  <si>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</si>
  <si>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</si>
  <si>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</si>
  <si>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</si>
  <si>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</si>
  <si>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</si>
  <si>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</si>
  <si>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</si>
  <si>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</si>
  <si>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</si>
  <si>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</si>
  <si>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</si>
  <si>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</si>
  <si>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</si>
  <si>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</si>
  <si>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</si>
  <si>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</si>
  <si>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</si>
  <si>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</si>
  <si>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</si>
  <si>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</si>
  <si>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</si>
  <si>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</si>
  <si>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</si>
  <si>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</si>
  <si>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</si>
  <si>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</si>
  <si>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</si>
  <si>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</si>
  <si>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</si>
  <si>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</si>
  <si>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</si>
  <si>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</si>
  <si>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</si>
  <si>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</si>
  <si>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</si>
  <si>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</si>
  <si>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</si>
  <si>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</si>
  <si>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</si>
  <si>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</si>
  <si>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</si>
  <si>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</si>
  <si>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</si>
  <si>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</si>
  <si>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</si>
  <si>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</si>
  <si>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</si>
  <si>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</si>
  <si>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</si>
  <si>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</si>
  <si>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</si>
  <si>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</si>
  <si>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</si>
  <si>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</si>
  <si>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</si>
  <si>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</si>
  <si>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</si>
  <si>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</si>
  <si>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</si>
  <si>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</si>
  <si>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</si>
  <si>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</si>
  <si>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</si>
  <si>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</si>
  <si>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</si>
  <si>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</si>
  <si>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</si>
  <si>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</si>
  <si>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</si>
  <si>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</si>
  <si>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</si>
  <si>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</si>
  <si>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</si>
  <si>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</si>
  <si>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</si>
  <si>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</si>
  <si>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</si>
  <si>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</si>
  <si>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</si>
  <si>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</si>
  <si>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</si>
  <si>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</si>
  <si>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</si>
  <si>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</si>
  <si>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</si>
  <si>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</si>
  <si>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</si>
  <si>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</si>
  <si>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</si>
  <si>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</si>
  <si>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</si>
  <si>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</si>
  <si>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</si>
  <si>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</si>
  <si>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</si>
  <si>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</si>
  <si>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</si>
  <si>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</si>
  <si>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</si>
  <si>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</si>
  <si>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</si>
  <si>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</si>
  <si>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</si>
  <si>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</si>
  <si>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</si>
  <si>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</si>
  <si>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</si>
  <si>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</si>
  <si>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</si>
  <si>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</si>
  <si>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</si>
  <si>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</si>
  <si>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</si>
  <si>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</si>
  <si>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</si>
  <si>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</si>
  <si>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</si>
  <si>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</si>
  <si>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</si>
  <si>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</si>
  <si>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</si>
  <si>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</si>
  <si>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</si>
  <si>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</si>
  <si>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</si>
  <si>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</si>
  <si>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</si>
  <si>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</si>
  <si>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</si>
  <si>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</si>
  <si>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</si>
  <si>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</si>
  <si>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</si>
  <si>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</si>
  <si>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</si>
  <si>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</si>
  <si>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</si>
  <si>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</si>
  <si>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</si>
  <si>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</si>
  <si>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</si>
  <si>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</si>
  <si>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</si>
  <si>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</si>
  <si>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</si>
  <si>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</si>
  <si>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</si>
  <si>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</si>
  <si>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</si>
  <si>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</si>
  <si>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</si>
  <si>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</si>
  <si>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</si>
  <si>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</si>
  <si>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</si>
  <si>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</si>
  <si>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</si>
  <si>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</si>
  <si>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</si>
  <si>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</si>
  <si>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</si>
  <si>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</si>
  <si>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</si>
  <si>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</si>
  <si>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</si>
  <si>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</si>
  <si>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</si>
  <si>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</si>
  <si>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</si>
  <si>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</si>
  <si>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</si>
  <si>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</si>
  <si>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</si>
  <si>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</si>
  <si>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</si>
  <si>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</si>
  <si>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</si>
  <si>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</si>
  <si>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</si>
  <si>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</si>
  <si>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</si>
  <si>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</si>
  <si>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</si>
  <si>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</si>
  <si>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</si>
  <si>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</si>
  <si>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</si>
  <si>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</si>
  <si>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</si>
  <si>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</si>
  <si>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</si>
  <si>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</si>
  <si>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</si>
  <si>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</si>
  <si>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</si>
  <si>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</si>
  <si>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</si>
  <si>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</si>
  <si>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</si>
  <si>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</si>
  <si>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</si>
  <si>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</si>
  <si>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</si>
  <si>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</si>
  <si>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</si>
  <si>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</si>
  <si>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</si>
  <si>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</si>
  <si>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</si>
  <si>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</si>
  <si>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</si>
  <si>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</si>
  <si>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</si>
  <si>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</si>
  <si>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</si>
  <si>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</si>
  <si>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</si>
  <si>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</si>
  <si>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</si>
  <si>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</si>
  <si>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</si>
  <si>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</si>
  <si>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</si>
  <si>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</si>
  <si>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</si>
  <si>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</si>
  <si>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</si>
  <si>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</si>
  <si>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</si>
  <si>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</si>
  <si>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</si>
  <si>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</si>
  <si>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</si>
  <si>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</si>
  <si>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</si>
  <si>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</si>
  <si>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</si>
  <si>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</si>
  <si>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</si>
  <si>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</si>
  <si>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</si>
  <si>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</si>
  <si>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</si>
  <si>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</si>
  <si>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</si>
  <si>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</si>
  <si>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</si>
  <si>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</si>
  <si>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</si>
  <si>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</si>
  <si>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</si>
  <si>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</si>
  <si>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</si>
  <si>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</si>
  <si>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</si>
  <si>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</si>
  <si>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</si>
  <si>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</si>
  <si>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</si>
  <si>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</si>
  <si>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</si>
  <si>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</si>
  <si>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</si>
  <si>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</si>
  <si>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</si>
  <si>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</si>
  <si>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</si>
  <si>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</si>
  <si>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</si>
  <si>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</si>
  <si>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</si>
  <si>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</si>
  <si>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</si>
  <si>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</si>
  <si>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</si>
  <si>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</si>
  <si>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</si>
  <si>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</si>
  <si>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</si>
  <si>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</si>
  <si>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</si>
  <si>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</si>
  <si>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</si>
  <si>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</si>
  <si>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</si>
  <si>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</si>
  <si>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</si>
  <si>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</si>
  <si>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</si>
  <si>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</si>
  <si>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</si>
  <si>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</si>
  <si>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</si>
  <si>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</si>
  <si>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</si>
  <si>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</si>
  <si>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</si>
  <si>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</si>
  <si>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</si>
  <si>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</si>
  <si>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</si>
  <si>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</si>
  <si>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</si>
  <si>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</si>
  <si>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</si>
  <si>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</si>
  <si>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</si>
  <si>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</si>
  <si>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</si>
  <si>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</si>
  <si>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</si>
  <si>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</si>
  <si>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</si>
  <si>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</si>
  <si>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</si>
  <si>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</si>
  <si>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</si>
  <si>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</si>
  <si>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</si>
  <si>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</si>
  <si>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</si>
  <si>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</si>
  <si>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</si>
  <si>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</si>
  <si>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</si>
  <si>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</si>
  <si>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</si>
  <si>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</si>
  <si>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</si>
  <si>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</si>
  <si>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</si>
  <si>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</si>
  <si>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</si>
  <si>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</si>
  <si>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</si>
  <si>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</si>
  <si>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</si>
  <si>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</si>
  <si>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</si>
  <si>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</si>
  <si>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</si>
  <si>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</si>
  <si>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</si>
  <si>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</si>
  <si>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</si>
  <si>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</si>
  <si>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</si>
  <si>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</si>
  <si>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</si>
  <si>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</si>
  <si>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</si>
  <si>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</si>
  <si>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</si>
  <si>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</si>
  <si>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</si>
  <si>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</si>
  <si>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</si>
  <si>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</si>
  <si>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</si>
  <si>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</si>
  <si>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</si>
  <si>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</si>
  <si>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</si>
  <si>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</si>
  <si>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</si>
  <si>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</si>
  <si>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</si>
  <si>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</si>
  <si>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</si>
  <si>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</si>
  <si>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</si>
  <si>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</si>
  <si>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</si>
  <si>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</si>
  <si>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</si>
  <si>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</si>
  <si>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</si>
  <si>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</si>
  <si>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</si>
  <si>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</si>
  <si>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</si>
  <si>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</si>
  <si>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</si>
  <si>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</si>
  <si>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</si>
  <si>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</si>
  <si>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</si>
  <si>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</si>
  <si>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</si>
  <si>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</si>
  <si>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</si>
  <si>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</si>
  <si>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</si>
  <si>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</si>
  <si>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</si>
  <si>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</si>
  <si>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</si>
  <si>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</si>
  <si>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</si>
  <si>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</si>
  <si>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</si>
  <si>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</si>
  <si>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</si>
  <si>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</si>
  <si>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</si>
  <si>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</si>
  <si>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</si>
  <si>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</si>
  <si>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</si>
  <si>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</si>
  <si>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</si>
  <si>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</si>
  <si>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</si>
  <si>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</si>
  <si>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</si>
  <si>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</si>
  <si>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</si>
  <si>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</si>
  <si>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</si>
  <si>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</si>
  <si>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</si>
  <si>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</si>
  <si>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</si>
  <si>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</si>
  <si>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</si>
  <si>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</si>
  <si>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</si>
  <si>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</si>
  <si>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</si>
  <si>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</si>
  <si>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</si>
  <si>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</si>
  <si>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</si>
  <si>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</si>
  <si>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</si>
  <si>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</si>
  <si>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</si>
  <si>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</si>
  <si>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</si>
  <si>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</si>
  <si>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</si>
  <si>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</si>
  <si>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</si>
  <si>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</si>
  <si>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</si>
  <si>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</si>
  <si>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</si>
  <si>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</si>
  <si>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</si>
  <si>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</si>
  <si>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</si>
  <si>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</si>
  <si>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</si>
  <si>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</si>
  <si>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</si>
  <si>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</si>
  <si>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</si>
  <si>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</si>
  <si>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</si>
  <si>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</si>
  <si>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</si>
  <si>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</si>
  <si>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</si>
  <si>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</si>
  <si>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</si>
  <si>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</si>
  <si>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</si>
  <si>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</si>
  <si>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</si>
  <si>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</si>
  <si>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</si>
  <si>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</si>
  <si>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</si>
  <si>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</si>
  <si>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</si>
  <si>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</si>
  <si>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</si>
  <si>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</si>
  <si>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</si>
  <si>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</si>
  <si>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</si>
  <si>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</si>
  <si>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</si>
  <si>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</si>
  <si>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</si>
  <si>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</si>
  <si>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</si>
  <si>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</si>
  <si>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</si>
  <si>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</si>
  <si>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</si>
  <si>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</si>
  <si>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</si>
  <si>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</si>
  <si>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</si>
  <si>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</si>
  <si>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</si>
  <si>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</si>
  <si>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</si>
  <si>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</si>
  <si>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</si>
  <si>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</si>
  <si>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</si>
  <si>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</si>
  <si>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</si>
  <si>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</si>
  <si>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</si>
  <si>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</si>
  <si>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</si>
  <si>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</si>
  <si>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</si>
  <si>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</si>
  <si>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</si>
  <si>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</si>
  <si>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</si>
  <si>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</si>
  <si>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</si>
  <si>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</si>
  <si>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</si>
  <si>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</si>
  <si>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</si>
  <si>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</si>
  <si>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</si>
  <si>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</si>
  <si>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</si>
  <si>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</si>
  <si>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</si>
  <si>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</si>
  <si>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</si>
  <si>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</si>
  <si>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</si>
  <si>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</si>
  <si>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</si>
  <si>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</si>
  <si>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</si>
  <si>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</si>
  <si>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</si>
  <si>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</si>
  <si>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</si>
  <si>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</si>
  <si>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</si>
  <si>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</si>
  <si>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</si>
  <si>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</si>
  <si>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</si>
  <si>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</si>
  <si>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</si>
  <si>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</si>
  <si>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</si>
  <si>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</si>
  <si>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</si>
  <si>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</si>
  <si>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</si>
  <si>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</si>
  <si>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</si>
  <si>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</si>
  <si>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</si>
  <si>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</si>
  <si>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</si>
  <si>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</si>
  <si>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</si>
  <si>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</si>
  <si>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</si>
  <si>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</si>
  <si>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</si>
  <si>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</si>
  <si>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</si>
  <si>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</si>
  <si>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</si>
  <si>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</si>
  <si>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</si>
  <si>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</si>
  <si>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</si>
  <si>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</si>
  <si>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</si>
  <si>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</si>
  <si>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</si>
  <si>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</si>
  <si>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</si>
  <si>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</si>
  <si>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</si>
  <si>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</si>
  <si>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</si>
  <si>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</si>
  <si>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</si>
  <si>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</si>
  <si>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</si>
  <si>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</si>
  <si>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</si>
  <si>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</si>
  <si>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</si>
  <si>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</si>
  <si>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</si>
  <si>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</si>
  <si>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</si>
  <si>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</si>
  <si>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</si>
  <si>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</si>
  <si>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</si>
  <si>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</si>
  <si>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</si>
  <si>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</si>
  <si>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</si>
  <si>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</si>
  <si>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</si>
  <si>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</si>
  <si>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</si>
  <si>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</si>
  <si>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</si>
  <si>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</si>
  <si>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</si>
  <si>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</si>
  <si>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</si>
  <si>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</si>
  <si>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</si>
  <si>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</si>
  <si>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</si>
  <si>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</si>
  <si>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</si>
  <si>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</si>
  <si>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</si>
  <si>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</si>
  <si>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</si>
  <si>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</si>
  <si>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</si>
  <si>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</si>
  <si>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</si>
  <si>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</si>
  <si>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</si>
  <si>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</si>
  <si>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</si>
  <si>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</si>
  <si>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</si>
  <si>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</si>
  <si>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</si>
  <si>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</si>
  <si>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</si>
  <si>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</si>
  <si>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</si>
  <si>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</si>
  <si>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</si>
  <si>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</si>
  <si>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</si>
  <si>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</si>
  <si>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</si>
  <si>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</si>
  <si>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</si>
  <si>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</si>
  <si>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</si>
  <si>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</si>
  <si>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</si>
  <si>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</si>
  <si>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</si>
  <si>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</si>
  <si>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</si>
  <si>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</si>
  <si>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</si>
  <si>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</si>
  <si>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</si>
  <si>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</si>
  <si>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</si>
  <si>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</si>
  <si>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</si>
  <si>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</si>
  <si>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</si>
  <si>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</si>
  <si>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</si>
  <si>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</si>
  <si>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</si>
  <si>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</si>
  <si>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</si>
  <si>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</si>
  <si>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</si>
  <si>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</si>
  <si>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</si>
  <si>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</si>
  <si>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</si>
  <si>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</si>
  <si>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</si>
  <si>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</si>
  <si>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</si>
  <si>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</si>
  <si>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</si>
  <si>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</si>
  <si>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</si>
  <si>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</si>
  <si>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</si>
  <si>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</si>
  <si>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</si>
  <si>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</si>
  <si>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</si>
  <si>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</si>
  <si>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</si>
  <si>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</si>
  <si>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</si>
  <si>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</si>
  <si>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</si>
  <si>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</si>
  <si>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</si>
  <si>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</si>
  <si>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</si>
  <si>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</si>
  <si>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</si>
  <si>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</si>
  <si>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</si>
  <si>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</si>
  <si>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</si>
  <si>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</si>
  <si>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</si>
  <si>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</si>
  <si>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</si>
  <si>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</si>
  <si>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</si>
  <si>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</si>
  <si>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</si>
  <si>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</si>
  <si>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</si>
  <si>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</si>
  <si>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</si>
  <si>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</si>
  <si>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</si>
  <si>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</si>
  <si>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</si>
  <si>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</si>
  <si>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</si>
  <si>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</si>
  <si>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</si>
  <si>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</si>
  <si>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</si>
  <si>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</si>
  <si>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</si>
  <si>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</si>
  <si>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</si>
  <si>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</si>
  <si>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</si>
  <si>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</si>
  <si>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</si>
  <si>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</si>
  <si>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</si>
  <si>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</si>
  <si>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</si>
  <si>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</si>
  <si>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</si>
  <si>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</si>
  <si>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</si>
  <si>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</si>
  <si>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</si>
  <si>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</si>
  <si>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</si>
  <si>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</si>
  <si>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</si>
  <si>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</si>
  <si>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</si>
  <si>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</si>
  <si>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</si>
  <si>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</si>
  <si>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</si>
  <si>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</si>
  <si>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</si>
  <si>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</si>
  <si>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</si>
  <si>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</si>
  <si>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</si>
  <si>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</si>
  <si>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</si>
  <si>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</si>
  <si>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</si>
  <si>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</si>
  <si>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</si>
  <si>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</si>
  <si>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</si>
  <si>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</si>
  <si>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</si>
  <si>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</si>
  <si>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</si>
  <si>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</si>
  <si>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</si>
  <si>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</si>
  <si>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</si>
  <si>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</si>
  <si>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</si>
  <si>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</si>
  <si>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</si>
  <si>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</si>
  <si>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</si>
  <si>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</si>
  <si>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</si>
  <si>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</si>
  <si>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</si>
  <si>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</si>
  <si>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</si>
  <si>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</si>
  <si>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</si>
  <si>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</si>
  <si>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</si>
  <si>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</si>
  <si>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</si>
  <si>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</si>
  <si>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</si>
  <si>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</si>
  <si>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</si>
  <si>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</si>
  <si>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</si>
  <si>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</si>
  <si>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</si>
  <si>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</si>
  <si>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</si>
  <si>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</si>
  <si>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</si>
  <si>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</si>
  <si>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</si>
  <si>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</si>
  <si>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</si>
  <si>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</si>
  <si>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</si>
  <si>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</si>
  <si>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</si>
  <si>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</si>
  <si>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</si>
  <si>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</si>
  <si>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</si>
  <si>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</si>
  <si>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</si>
  <si>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</si>
  <si>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</si>
  <si>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</si>
  <si>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</si>
  <si>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</si>
  <si>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</si>
  <si>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</si>
  <si>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</si>
  <si>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</si>
  <si>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</si>
  <si>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</si>
  <si>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</si>
  <si>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</si>
  <si>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</si>
  <si>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</si>
  <si>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</si>
  <si>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</si>
  <si>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</si>
  <si>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</si>
  <si>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</si>
  <si>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</si>
  <si>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</si>
  <si>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</si>
  <si>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</si>
  <si>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</si>
  <si>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</si>
  <si>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</si>
  <si>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</si>
  <si>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</si>
  <si>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</si>
  <si>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</si>
  <si>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</si>
  <si>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</si>
  <si>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</si>
  <si>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</si>
  <si>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</si>
  <si>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</si>
  <si>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</si>
  <si>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</si>
  <si>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</si>
  <si>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</si>
  <si>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</si>
  <si>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</si>
  <si>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</si>
  <si>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</si>
  <si>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</si>
  <si>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</si>
  <si>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</si>
  <si>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</si>
  <si>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</si>
  <si>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</si>
  <si>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</si>
  <si>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</si>
  <si>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</si>
  <si>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</si>
  <si>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</si>
  <si>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</si>
  <si>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</si>
  <si>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</si>
  <si>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</si>
  <si>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</si>
  <si>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</si>
  <si>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</si>
  <si>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</si>
  <si>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</si>
  <si>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</si>
  <si>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</si>
  <si>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</si>
  <si>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</si>
  <si>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</si>
  <si>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</si>
  <si>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</si>
  <si>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</si>
  <si>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</si>
  <si>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</si>
  <si>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</si>
  <si>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</si>
  <si>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</si>
  <si>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</si>
  <si>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</si>
  <si>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</si>
  <si>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</si>
  <si>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</si>
  <si>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</si>
  <si>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</si>
  <si>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</si>
  <si>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</si>
  <si>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</si>
  <si>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</si>
  <si>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</si>
  <si>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</si>
  <si>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</si>
  <si>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</si>
  <si>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</si>
  <si>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</si>
  <si>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</si>
  <si>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</si>
  <si>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</si>
  <si>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</si>
  <si>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</si>
  <si>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</si>
  <si>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</si>
  <si>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</si>
  <si>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</si>
  <si>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</si>
  <si>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</si>
  <si>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</si>
  <si>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</si>
  <si>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</si>
  <si>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</si>
  <si>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</si>
  <si>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</si>
  <si>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</si>
  <si>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</si>
  <si>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</si>
  <si>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</si>
  <si>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</si>
  <si>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</si>
  <si>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</si>
  <si>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</si>
  <si>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</si>
  <si>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</si>
  <si>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</si>
  <si>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</si>
  <si>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</si>
  <si>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</si>
  <si>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</si>
  <si>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</si>
  <si>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</si>
  <si>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</si>
  <si>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</si>
  <si>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</si>
  <si>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</si>
  <si>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</si>
  <si>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</si>
  <si>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</si>
  <si>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</si>
  <si>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</si>
  <si>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</si>
  <si>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</si>
  <si>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</si>
  <si>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</si>
  <si>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</si>
  <si>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</si>
  <si>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</si>
  <si>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</si>
  <si>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</si>
  <si>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</si>
  <si>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</si>
  <si>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</si>
  <si>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</si>
  <si>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</si>
  <si>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</si>
  <si>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</si>
  <si>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</si>
  <si>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</si>
  <si>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</si>
  <si>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</si>
  <si>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</si>
  <si>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</si>
  <si>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</si>
  <si>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</si>
  <si>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</si>
  <si>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</si>
  <si>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</si>
  <si>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</si>
  <si>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</si>
  <si>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</si>
  <si>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</si>
  <si>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</si>
  <si>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</si>
  <si>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</si>
  <si>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</si>
  <si>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</si>
  <si>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</si>
  <si>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</si>
  <si>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</si>
  <si>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</si>
  <si>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</si>
  <si>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</si>
  <si>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</si>
  <si>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</si>
  <si>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</si>
  <si>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</si>
  <si>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</si>
  <si>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</si>
  <si>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</si>
  <si>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</si>
  <si>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</si>
  <si>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</si>
  <si>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</si>
  <si>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</si>
  <si>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</si>
  <si>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</si>
  <si>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</si>
  <si>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</si>
  <si>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</si>
  <si>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</si>
  <si>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</si>
  <si>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</si>
  <si>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</si>
  <si>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</si>
  <si>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</si>
  <si>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</si>
  <si>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</si>
  <si>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</si>
  <si>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</si>
  <si>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</si>
  <si>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</si>
  <si>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</si>
  <si>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</si>
  <si>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</si>
  <si>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</si>
  <si>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</si>
  <si>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</si>
  <si>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</si>
  <si>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</si>
  <si>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</si>
  <si>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</si>
  <si>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</si>
  <si>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</si>
  <si>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</si>
  <si>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</si>
  <si>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</si>
  <si>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</si>
  <si>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</si>
  <si>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</si>
  <si>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</si>
  <si>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</si>
  <si>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</si>
  <si>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</si>
  <si>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</si>
  <si>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</si>
  <si>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</si>
  <si>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</si>
  <si>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</si>
  <si>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</si>
  <si>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</si>
  <si>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</si>
  <si>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</si>
  <si>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</si>
  <si>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</si>
  <si>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</si>
  <si>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</si>
  <si>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</si>
  <si>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</si>
  <si>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</si>
  <si>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</si>
  <si>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</si>
  <si>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</si>
  <si>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</si>
  <si>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</si>
  <si>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</si>
  <si>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</si>
  <si>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</si>
  <si>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</si>
  <si>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</si>
  <si>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</si>
  <si>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</si>
  <si>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</si>
  <si>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</si>
  <si>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</si>
  <si>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</si>
  <si>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</si>
  <si>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</si>
  <si>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</si>
  <si>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</si>
  <si>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</si>
  <si>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</si>
  <si>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</si>
  <si>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</si>
  <si>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</si>
  <si>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</si>
  <si>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</si>
  <si>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</si>
  <si>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</si>
  <si>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</si>
  <si>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</si>
  <si>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</si>
  <si>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</si>
  <si>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</si>
  <si>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</si>
  <si>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</si>
  <si>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</si>
  <si>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</si>
  <si>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</si>
  <si>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</si>
  <si>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</si>
  <si>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</si>
  <si>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</si>
  <si>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</si>
  <si>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</si>
  <si>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</si>
  <si>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</si>
  <si>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</si>
  <si>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</si>
  <si>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</si>
  <si>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</si>
  <si>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</si>
  <si>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</si>
  <si>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</si>
  <si>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</si>
  <si>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</si>
  <si>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</si>
  <si>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</si>
  <si>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</si>
  <si>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</si>
  <si>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</si>
  <si>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</si>
  <si>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</si>
  <si>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</si>
  <si>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</si>
  <si>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</si>
  <si>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</si>
  <si>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</si>
  <si>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</si>
  <si>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</si>
  <si>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</si>
  <si>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</si>
  <si>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</si>
  <si>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</si>
  <si>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</si>
  <si>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</si>
  <si>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</si>
  <si>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</si>
  <si>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</si>
  <si>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</si>
  <si>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</si>
  <si>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</si>
  <si>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</si>
  <si>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</si>
  <si>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</si>
  <si>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</si>
  <si>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</si>
  <si>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</si>
  <si>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</si>
  <si>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</si>
  <si>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</si>
  <si>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</si>
  <si>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</si>
  <si>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</si>
  <si>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</si>
  <si>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</si>
  <si>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</si>
  <si>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</si>
  <si>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</si>
  <si>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</si>
  <si>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</si>
  <si>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</si>
  <si>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</si>
  <si>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</si>
  <si>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</si>
  <si>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</si>
  <si>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</si>
  <si>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</si>
  <si>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</si>
  <si>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</si>
  <si>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</si>
  <si>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</si>
  <si>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</si>
  <si>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</si>
  <si>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</si>
  <si>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</si>
  <si>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</si>
  <si>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</si>
  <si>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</si>
  <si>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</si>
  <si>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</si>
  <si>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</si>
  <si>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</si>
  <si>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</si>
  <si>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</si>
  <si>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</si>
  <si>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</si>
  <si>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</si>
  <si>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</si>
  <si>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</si>
  <si>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</si>
  <si>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</si>
  <si>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</si>
  <si>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</si>
  <si>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</si>
  <si>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</si>
  <si>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</si>
  <si>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</si>
  <si>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</si>
  <si>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</si>
  <si>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</si>
  <si>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</si>
  <si>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</si>
  <si>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</si>
  <si>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</si>
  <si>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</si>
  <si>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</si>
  <si>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</si>
  <si>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</si>
  <si>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</si>
  <si>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</si>
  <si>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</si>
  <si>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</si>
  <si>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</si>
  <si>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</si>
  <si>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</si>
  <si>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</si>
  <si>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</si>
  <si>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</si>
  <si>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</si>
  <si>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</si>
  <si>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</si>
  <si>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</si>
  <si>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</si>
  <si>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</si>
  <si>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</si>
  <si>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</si>
  <si>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</si>
  <si>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</si>
  <si>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</si>
  <si>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</si>
  <si>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</si>
  <si>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</si>
  <si>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</si>
  <si>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</si>
  <si>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</si>
  <si>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</si>
  <si>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</si>
  <si>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</si>
  <si>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</si>
  <si>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</si>
  <si>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</si>
  <si>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</si>
  <si>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</si>
  <si>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</si>
  <si>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</si>
  <si>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</si>
  <si>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</si>
  <si>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</si>
  <si>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</si>
  <si>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</si>
  <si>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</si>
  <si>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</si>
  <si>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</si>
  <si>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</si>
  <si>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</si>
  <si>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</si>
  <si>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</si>
  <si>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</si>
  <si>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</si>
  <si>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</si>
  <si>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</si>
  <si>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</si>
  <si>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</si>
  <si>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</si>
  <si>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</si>
  <si>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</si>
  <si>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</si>
  <si>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</si>
  <si>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</si>
  <si>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</si>
  <si>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</si>
  <si>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</si>
  <si>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</si>
  <si>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</si>
  <si>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</si>
  <si>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</si>
  <si>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</si>
  <si>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</si>
  <si>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</si>
  <si>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</si>
  <si>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</si>
  <si>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</si>
  <si>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</si>
  <si>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</si>
  <si>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</si>
  <si>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</si>
  <si>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</si>
  <si>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</si>
  <si>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</si>
  <si>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</si>
  <si>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</si>
  <si>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</si>
  <si>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</si>
  <si>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</si>
  <si>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</si>
  <si>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</si>
  <si>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</si>
  <si>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</si>
  <si>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</si>
  <si>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</si>
  <si>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</si>
  <si>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</si>
  <si>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</si>
  <si>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</si>
  <si>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</si>
  <si>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</si>
  <si>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</si>
  <si>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</si>
  <si>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</si>
  <si>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</si>
  <si>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</si>
  <si>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</si>
  <si>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</si>
  <si>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</si>
  <si>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</si>
  <si>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</si>
  <si>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</si>
  <si>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</si>
  <si>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</si>
  <si>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</si>
  <si>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</si>
  <si>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</si>
  <si>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</si>
  <si>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</si>
  <si>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</si>
  <si>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</si>
  <si>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</si>
  <si>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</si>
  <si>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</si>
  <si>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</si>
  <si>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</si>
  <si>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</si>
  <si>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</si>
  <si>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</si>
  <si>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</si>
  <si>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</si>
  <si>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</si>
  <si>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</si>
  <si>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</si>
  <si>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</si>
  <si>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</si>
  <si>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</si>
  <si>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</si>
  <si>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</si>
  <si>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</si>
  <si>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</si>
  <si>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</si>
  <si>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</si>
  <si>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</si>
  <si>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</si>
  <si>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</si>
  <si>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</si>
  <si>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</si>
  <si>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</si>
  <si>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</si>
  <si>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</si>
  <si>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</si>
  <si>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</si>
  <si>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</si>
  <si>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</si>
  <si>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</si>
  <si>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</si>
  <si>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</si>
  <si>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</si>
  <si>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</si>
  <si>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</si>
  <si>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</si>
  <si>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</si>
  <si>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</si>
  <si>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</si>
  <si>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</si>
  <si>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</si>
  <si>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</si>
  <si>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</si>
  <si>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</si>
  <si>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</si>
  <si>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</si>
  <si>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</si>
  <si>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</si>
  <si>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</si>
  <si>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</si>
  <si>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</si>
  <si>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</si>
  <si>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</si>
  <si>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</si>
  <si>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</si>
  <si>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</si>
  <si>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</si>
  <si>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</si>
  <si>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</si>
  <si>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</si>
  <si>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</si>
  <si>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</si>
  <si>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</si>
  <si>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</si>
  <si>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</si>
  <si>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</si>
  <si>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</si>
  <si>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</si>
  <si>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</si>
  <si>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</si>
  <si>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</si>
  <si>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</si>
  <si>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</si>
  <si>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</si>
  <si>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</si>
  <si>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</si>
  <si>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</si>
  <si>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</si>
  <si>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</si>
  <si>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</si>
  <si>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</si>
  <si>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</si>
  <si>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</si>
  <si>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</si>
  <si>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</si>
  <si>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</si>
  <si>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</si>
  <si>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</si>
  <si>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</si>
  <si>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</si>
  <si>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</si>
  <si>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</si>
  <si>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</si>
  <si>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</si>
  <si>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</si>
  <si>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</si>
  <si>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</si>
  <si>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</si>
  <si>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</si>
  <si>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</si>
  <si>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</si>
  <si>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</si>
  <si>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</si>
  <si>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</si>
  <si>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</si>
  <si>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</si>
  <si>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</si>
  <si>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</si>
  <si>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</si>
  <si>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</si>
  <si>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</si>
  <si>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</si>
  <si>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</si>
  <si>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</si>
  <si>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</si>
  <si>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</si>
  <si>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</si>
  <si>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</si>
  <si>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</si>
  <si>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</si>
  <si>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</si>
  <si>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</si>
  <si>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</si>
  <si>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</si>
  <si>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</si>
  <si>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</si>
  <si>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</si>
  <si>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</si>
  <si>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</si>
  <si>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</si>
  <si>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</si>
  <si>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</si>
  <si>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</si>
  <si>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</si>
  <si>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</si>
  <si>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</si>
  <si>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</si>
  <si>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</si>
  <si>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</si>
  <si>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</si>
  <si>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</si>
  <si>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</si>
  <si>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</si>
  <si>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</si>
  <si>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</si>
  <si>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</si>
  <si>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</si>
  <si>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</si>
  <si>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V1-U0-70821-21D01-6501530</t>
  </si>
  <si>
    <t>Светодиодный светильник VARTON NERO FLEX IP65 298х77 мм 15 Вт 3000 K серебряный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</si>
  <si>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</si>
  <si>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</si>
  <si>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</si>
  <si>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</si>
  <si>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</si>
  <si>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</si>
  <si>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</si>
  <si>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</si>
  <si>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V1-U0-00821-21D01-6501530</t>
  </si>
  <si>
    <t>Светодиодный светильник VARTON NERO FLEX IP65 298х77 мм 15 Вт 3000 K белый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</si>
  <si>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</si>
  <si>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</si>
  <si>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</si>
  <si>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</si>
  <si>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</si>
  <si>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</si>
  <si>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</si>
  <si>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</si>
  <si>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</si>
  <si>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</si>
  <si>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</si>
  <si>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</si>
  <si>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</si>
  <si>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</si>
  <si>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</si>
  <si>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</si>
  <si>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</si>
  <si>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</si>
  <si>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</si>
  <si>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</si>
  <si>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</si>
  <si>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</si>
  <si>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</si>
  <si>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</si>
  <si>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</si>
  <si>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</si>
  <si>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</si>
  <si>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</si>
  <si>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</si>
  <si>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</si>
  <si>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</si>
  <si>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</si>
  <si>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</si>
  <si>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</si>
  <si>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</si>
  <si>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</si>
  <si>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</si>
  <si>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</si>
  <si>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</si>
  <si>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</si>
  <si>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</si>
  <si>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</si>
  <si>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</si>
  <si>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</si>
  <si>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</si>
  <si>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</si>
  <si>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</si>
  <si>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</si>
  <si>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</si>
  <si>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</si>
  <si>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</si>
  <si>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</si>
  <si>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</si>
  <si>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</si>
  <si>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</si>
  <si>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</si>
  <si>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</si>
  <si>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</si>
  <si>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</si>
  <si>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</si>
  <si>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</si>
  <si>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</si>
  <si>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</si>
  <si>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</si>
  <si>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</si>
  <si>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</si>
  <si>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</si>
  <si>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</si>
  <si>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</si>
  <si>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</si>
  <si>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</si>
  <si>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</si>
  <si>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</si>
  <si>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</si>
  <si>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</si>
  <si>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</si>
  <si>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</si>
  <si>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</si>
  <si>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</si>
  <si>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</si>
  <si>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</si>
  <si>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</si>
  <si>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</si>
  <si>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</si>
  <si>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</si>
  <si>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</si>
  <si>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</si>
  <si>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</si>
  <si>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</si>
  <si>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</si>
  <si>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</si>
  <si>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</si>
  <si>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</si>
  <si>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</si>
  <si>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</si>
  <si>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</si>
  <si>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</si>
  <si>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</si>
  <si>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</si>
  <si>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</si>
  <si>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</si>
  <si>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</si>
  <si>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</si>
  <si>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</si>
  <si>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</si>
  <si>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</si>
  <si>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</si>
  <si>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</si>
  <si>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</si>
  <si>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</si>
  <si>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</si>
  <si>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</si>
  <si>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</si>
  <si>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</si>
  <si>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</si>
  <si>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</si>
  <si>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</si>
  <si>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</si>
  <si>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</si>
  <si>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</si>
  <si>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</si>
  <si>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</si>
  <si>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</si>
  <si>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</si>
  <si>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</si>
  <si>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</si>
  <si>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</si>
  <si>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</si>
  <si>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</si>
  <si>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</si>
  <si>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</si>
  <si>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</si>
  <si>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</si>
  <si>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</si>
  <si>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</si>
  <si>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</si>
  <si>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</si>
  <si>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</si>
  <si>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</si>
  <si>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</si>
  <si>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</si>
  <si>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</si>
  <si>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</si>
  <si>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</si>
  <si>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</si>
  <si>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</si>
  <si>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</si>
  <si>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</si>
  <si>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</si>
  <si>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</si>
  <si>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</si>
  <si>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</si>
  <si>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</si>
  <si>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</si>
  <si>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</si>
  <si>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</si>
  <si>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</si>
  <si>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</si>
  <si>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</si>
  <si>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</si>
  <si>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</si>
  <si>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</si>
  <si>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</si>
  <si>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</si>
  <si>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</si>
  <si>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</si>
  <si>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</si>
  <si>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</si>
  <si>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</si>
  <si>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</si>
  <si>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</si>
  <si>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</si>
  <si>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</si>
  <si>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</si>
  <si>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</si>
  <si>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</si>
  <si>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</si>
  <si>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</si>
  <si>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</si>
  <si>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</si>
  <si>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</si>
  <si>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</si>
  <si>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</si>
  <si>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</si>
  <si>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</si>
  <si>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</si>
  <si>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</si>
  <si>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</si>
  <si>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</si>
  <si>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</si>
  <si>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</si>
  <si>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</si>
  <si>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</si>
  <si>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</si>
  <si>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</si>
  <si>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</si>
  <si>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</si>
  <si>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</si>
  <si>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</si>
  <si>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</si>
  <si>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</si>
  <si>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</si>
  <si>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</si>
  <si>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</si>
  <si>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</si>
  <si>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</si>
  <si>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</si>
  <si>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</si>
  <si>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</si>
  <si>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</si>
  <si>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</si>
  <si>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</si>
  <si>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</si>
  <si>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</si>
  <si>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</si>
  <si>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</si>
  <si>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</si>
  <si>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</si>
  <si>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</si>
  <si>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</si>
  <si>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</si>
  <si>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</si>
  <si>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</si>
  <si>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</si>
  <si>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</si>
  <si>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</si>
  <si>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</si>
  <si>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</si>
  <si>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</si>
  <si>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</si>
  <si>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</si>
  <si>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</si>
  <si>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</si>
  <si>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</si>
  <si>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</si>
  <si>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</si>
  <si>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</si>
  <si>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</si>
  <si>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</si>
  <si>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</si>
  <si>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</si>
  <si>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</si>
  <si>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</si>
  <si>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</si>
  <si>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</si>
  <si>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</si>
  <si>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</si>
  <si>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</si>
  <si>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</si>
  <si>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</si>
  <si>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</si>
  <si>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</si>
  <si>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</si>
  <si>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</si>
  <si>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</si>
  <si>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</si>
  <si>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</si>
  <si>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</si>
  <si>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</si>
  <si>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</si>
  <si>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</si>
  <si>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</si>
  <si>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</si>
  <si>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</si>
  <si>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</si>
  <si>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</si>
  <si>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</si>
  <si>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</si>
  <si>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</si>
  <si>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</si>
  <si>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</si>
  <si>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</si>
  <si>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</si>
  <si>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</si>
  <si>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</si>
  <si>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</si>
  <si>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</si>
  <si>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</si>
  <si>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</si>
  <si>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</si>
  <si>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</si>
  <si>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</si>
  <si>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</si>
  <si>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</si>
  <si>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</si>
  <si>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</si>
  <si>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</si>
  <si>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</si>
  <si>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</si>
  <si>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</si>
  <si>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</si>
  <si>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</si>
  <si>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</si>
  <si>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</si>
  <si>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</si>
  <si>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</si>
  <si>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</si>
  <si>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</si>
  <si>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</si>
  <si>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</si>
  <si>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</si>
  <si>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</si>
  <si>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</si>
  <si>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</si>
  <si>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</si>
  <si>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</si>
  <si>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</si>
  <si>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</si>
  <si>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</si>
  <si>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</si>
  <si>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</si>
  <si>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</si>
  <si>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</si>
  <si>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</si>
  <si>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</si>
  <si>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</si>
  <si>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</si>
  <si>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</si>
  <si>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</si>
  <si>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</si>
  <si>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</si>
  <si>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</si>
  <si>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</si>
  <si>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</si>
  <si>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</si>
  <si>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</si>
  <si>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</si>
  <si>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</si>
  <si>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</si>
  <si>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</si>
  <si>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</si>
  <si>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</si>
  <si>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</si>
  <si>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</si>
  <si>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</si>
  <si>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</si>
  <si>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</si>
  <si>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</si>
  <si>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</si>
  <si>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</si>
  <si>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</si>
  <si>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</si>
  <si>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</si>
  <si>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</si>
  <si>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</si>
  <si>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</si>
  <si>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</si>
  <si>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</si>
  <si>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</si>
  <si>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</si>
  <si>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</si>
  <si>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</si>
  <si>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</si>
  <si>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</si>
  <si>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</si>
  <si>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</si>
  <si>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</si>
  <si>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</si>
  <si>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</si>
  <si>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</si>
  <si>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</si>
  <si>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</si>
  <si>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</si>
  <si>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</si>
  <si>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</si>
  <si>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</si>
  <si>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</si>
  <si>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</si>
  <si>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</si>
  <si>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</si>
  <si>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</si>
  <si>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</si>
  <si>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</si>
  <si>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</si>
  <si>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</si>
  <si>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</si>
  <si>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</si>
  <si>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</si>
  <si>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</si>
  <si>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</si>
  <si>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</si>
  <si>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</si>
  <si>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</si>
  <si>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</si>
  <si>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</si>
  <si>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</si>
  <si>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</si>
  <si>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</si>
  <si>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</si>
  <si>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</si>
  <si>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</si>
  <si>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</si>
  <si>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</si>
  <si>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</si>
  <si>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</si>
  <si>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</si>
  <si>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</si>
  <si>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</si>
  <si>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</si>
  <si>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</si>
  <si>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</si>
  <si>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</si>
  <si>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</si>
  <si>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</si>
  <si>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</si>
  <si>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</si>
  <si>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</si>
  <si>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</si>
  <si>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</si>
  <si>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</si>
  <si>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</si>
  <si>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</si>
  <si>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</si>
  <si>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</si>
  <si>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</si>
  <si>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</si>
  <si>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</si>
  <si>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</si>
  <si>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</si>
  <si>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</si>
  <si>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</si>
  <si>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</si>
  <si>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</si>
  <si>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</si>
  <si>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</si>
  <si>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</si>
  <si>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</si>
  <si>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</si>
  <si>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</si>
  <si>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</si>
  <si>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</si>
  <si>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</si>
  <si>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</si>
  <si>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</si>
  <si>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</si>
  <si>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</si>
  <si>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</si>
  <si>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</si>
  <si>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</si>
  <si>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</si>
  <si>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</si>
  <si>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</si>
  <si>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</si>
  <si>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</si>
  <si>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</si>
  <si>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</si>
  <si>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</si>
  <si>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</si>
  <si>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</si>
  <si>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</si>
  <si>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</si>
  <si>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</si>
  <si>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</si>
  <si>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</si>
  <si>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</si>
  <si>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</si>
  <si>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</si>
  <si>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</si>
  <si>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</si>
  <si>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</si>
  <si>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</si>
  <si>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</si>
  <si>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</si>
  <si>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</si>
  <si>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</si>
  <si>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</si>
  <si>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</si>
  <si>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</si>
  <si>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</si>
  <si>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</si>
  <si>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</si>
  <si>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</si>
  <si>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</si>
  <si>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</si>
  <si>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</si>
  <si>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</si>
  <si>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</si>
  <si>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</si>
  <si>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</si>
  <si>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</si>
  <si>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</si>
  <si>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</si>
  <si>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</si>
  <si>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</si>
  <si>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</si>
  <si>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</si>
  <si>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</si>
  <si>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</si>
  <si>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</si>
  <si>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</si>
  <si>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</si>
  <si>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</si>
  <si>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</si>
  <si>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</si>
  <si>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</si>
  <si>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</si>
  <si>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</si>
  <si>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</si>
  <si>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</si>
  <si>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</si>
  <si>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</si>
  <si>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</si>
  <si>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</si>
  <si>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</si>
  <si>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</si>
  <si>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</si>
  <si>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</si>
  <si>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</si>
  <si>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</si>
  <si>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</si>
  <si>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</si>
  <si>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</si>
  <si>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</si>
  <si>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</si>
  <si>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</si>
  <si>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</si>
  <si>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</si>
  <si>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</si>
  <si>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</si>
  <si>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</si>
  <si>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</si>
  <si>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</si>
  <si>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</si>
  <si>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</si>
  <si>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</si>
  <si>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</si>
  <si>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</si>
  <si>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</si>
  <si>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</si>
  <si>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</si>
  <si>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</si>
  <si>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</si>
  <si>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</si>
  <si>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</si>
  <si>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</si>
  <si>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</si>
  <si>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</si>
  <si>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</si>
  <si>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</si>
  <si>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</si>
  <si>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</si>
  <si>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</si>
  <si>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</si>
  <si>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</si>
  <si>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</si>
  <si>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</si>
  <si>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</si>
  <si>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</si>
  <si>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</si>
  <si>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</si>
  <si>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</si>
  <si>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</si>
  <si>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</si>
  <si>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</si>
  <si>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</si>
  <si>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</si>
  <si>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</si>
  <si>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</si>
  <si>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</si>
  <si>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</si>
  <si>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</si>
  <si>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</si>
  <si>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</si>
  <si>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</si>
  <si>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</si>
  <si>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</si>
  <si>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</si>
  <si>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</si>
  <si>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</si>
  <si>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</si>
  <si>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</si>
  <si>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</si>
  <si>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</si>
  <si>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</si>
  <si>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</si>
  <si>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</si>
  <si>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</si>
  <si>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</si>
  <si>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</si>
  <si>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</si>
  <si>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</si>
  <si>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</si>
  <si>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</si>
  <si>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</si>
  <si>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</si>
  <si>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</si>
  <si>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</si>
  <si>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</si>
  <si>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</si>
  <si>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</si>
  <si>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</si>
  <si>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</si>
  <si>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</si>
  <si>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</si>
  <si>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</si>
  <si>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</si>
  <si>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</si>
  <si>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</si>
  <si>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</si>
  <si>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</si>
  <si>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</si>
  <si>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</si>
  <si>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</si>
  <si>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</si>
  <si>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</si>
  <si>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</si>
  <si>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</si>
  <si>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</si>
  <si>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</si>
  <si>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</si>
  <si>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</si>
  <si>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</si>
  <si>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</si>
  <si>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</si>
  <si>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</si>
  <si>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</si>
  <si>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</si>
  <si>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</si>
  <si>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</si>
  <si>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</si>
  <si>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</si>
  <si>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</si>
  <si>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</si>
  <si>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</si>
  <si>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</si>
  <si>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</si>
  <si>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</si>
  <si>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</si>
  <si>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</si>
  <si>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</si>
  <si>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</si>
  <si>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</si>
  <si>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</si>
  <si>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</si>
  <si>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</si>
  <si>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</si>
  <si>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</si>
  <si>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</si>
  <si>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</si>
  <si>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</si>
  <si>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</si>
  <si>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</si>
  <si>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</si>
  <si>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</si>
  <si>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</si>
  <si>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</si>
  <si>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</si>
  <si>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</si>
  <si>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</si>
  <si>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</si>
  <si>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</si>
  <si>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</si>
  <si>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</si>
  <si>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</si>
  <si>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</si>
  <si>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</si>
  <si>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</si>
  <si>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</si>
  <si>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</si>
  <si>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</si>
  <si>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</si>
  <si>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</si>
  <si>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</si>
  <si>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</si>
  <si>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</si>
  <si>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</si>
  <si>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</si>
  <si>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</si>
  <si>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</si>
  <si>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</si>
  <si>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</si>
  <si>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</si>
  <si>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</si>
  <si>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</si>
  <si>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</si>
  <si>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</si>
  <si>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</si>
  <si>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</si>
  <si>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</si>
  <si>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</si>
  <si>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</si>
  <si>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</si>
  <si>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</si>
  <si>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</si>
  <si>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</si>
  <si>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</si>
  <si>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</si>
  <si>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</si>
  <si>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</si>
  <si>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</si>
  <si>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</si>
  <si>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</si>
  <si>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</si>
  <si>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</si>
  <si>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</si>
  <si>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</si>
  <si>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</si>
  <si>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</si>
  <si>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</si>
  <si>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</si>
  <si>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</si>
  <si>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</si>
  <si>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</si>
  <si>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</si>
  <si>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</si>
  <si>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</si>
  <si>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</si>
  <si>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</si>
  <si>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</si>
  <si>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</si>
  <si>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</si>
  <si>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</si>
  <si>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</si>
  <si>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</si>
  <si>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</si>
  <si>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</si>
  <si>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</si>
  <si>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</si>
  <si>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</si>
  <si>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</si>
  <si>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</si>
  <si>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</si>
  <si>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</si>
  <si>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</si>
  <si>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</si>
  <si>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</si>
  <si>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</si>
  <si>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</si>
  <si>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</si>
  <si>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</si>
  <si>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</si>
  <si>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</si>
  <si>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</si>
  <si>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</si>
  <si>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</si>
  <si>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</si>
  <si>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</si>
  <si>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</si>
  <si>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</si>
  <si>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</si>
  <si>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</si>
  <si>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</si>
  <si>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</si>
  <si>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</si>
  <si>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</si>
  <si>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</si>
  <si>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</si>
  <si>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</si>
  <si>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</si>
  <si>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</si>
  <si>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</si>
  <si>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</si>
  <si>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</si>
  <si>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</si>
  <si>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</si>
  <si>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</si>
  <si>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</si>
  <si>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</si>
  <si>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</si>
  <si>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</si>
  <si>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</si>
  <si>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</si>
  <si>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</si>
  <si>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</si>
  <si>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</si>
  <si>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</si>
  <si>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</si>
  <si>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</si>
  <si>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</si>
  <si>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</si>
  <si>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</si>
  <si>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</si>
  <si>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</si>
  <si>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</si>
  <si>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</si>
  <si>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</si>
  <si>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</si>
  <si>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</si>
  <si>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</si>
  <si>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</si>
  <si>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</si>
  <si>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</si>
  <si>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</si>
  <si>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</si>
  <si>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</si>
  <si>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</si>
  <si>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</si>
  <si>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</si>
  <si>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</si>
  <si>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</si>
  <si>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</si>
  <si>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</si>
  <si>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</si>
  <si>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</si>
  <si>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</si>
  <si>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</si>
  <si>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</si>
  <si>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</si>
  <si>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</si>
  <si>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</si>
  <si>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</si>
  <si>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</si>
  <si>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</si>
  <si>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</si>
  <si>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</si>
  <si>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</si>
  <si>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</si>
  <si>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</si>
  <si>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</si>
  <si>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</si>
  <si>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</si>
  <si>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</si>
  <si>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</si>
  <si>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</si>
  <si>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</si>
  <si>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</si>
  <si>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</si>
  <si>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</si>
  <si>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</si>
  <si>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</si>
  <si>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</si>
  <si>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</si>
  <si>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</si>
  <si>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</si>
  <si>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</si>
  <si>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</si>
  <si>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</si>
  <si>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</si>
  <si>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</si>
  <si>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</si>
  <si>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</si>
  <si>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</si>
  <si>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</si>
  <si>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</si>
  <si>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</si>
  <si>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</si>
  <si>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</si>
  <si>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</si>
  <si>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</si>
  <si>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</si>
  <si>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</si>
  <si>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</si>
  <si>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</si>
  <si>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</si>
  <si>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</si>
  <si>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</si>
  <si>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</si>
  <si>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</si>
  <si>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</si>
  <si>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</si>
  <si>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</si>
  <si>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</si>
  <si>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</si>
  <si>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</si>
  <si>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</si>
  <si>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</si>
  <si>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</si>
  <si>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</si>
  <si>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</si>
  <si>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</si>
  <si>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</si>
  <si>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</si>
  <si>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</si>
  <si>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</si>
  <si>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</si>
  <si>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</si>
  <si>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</si>
  <si>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</si>
  <si>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</si>
  <si>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</si>
  <si>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</si>
  <si>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</si>
  <si>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</si>
  <si>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</si>
  <si>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</si>
  <si>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</si>
  <si>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</si>
  <si>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</si>
  <si>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</si>
  <si>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</si>
  <si>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</si>
  <si>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</si>
  <si>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</si>
  <si>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</si>
  <si>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</si>
  <si>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</si>
  <si>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</si>
  <si>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</si>
  <si>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</si>
  <si>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</si>
  <si>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</si>
  <si>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</si>
  <si>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</si>
  <si>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</si>
  <si>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</si>
  <si>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</si>
  <si>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</si>
  <si>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</si>
  <si>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</si>
  <si>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</si>
  <si>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</si>
  <si>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</si>
  <si>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</si>
  <si>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</si>
  <si>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</si>
  <si>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</si>
  <si>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</si>
  <si>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</si>
  <si>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</si>
  <si>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</si>
  <si>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</si>
  <si>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</si>
  <si>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</si>
  <si>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</si>
  <si>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</si>
  <si>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</si>
  <si>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</si>
  <si>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</si>
  <si>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</si>
  <si>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</si>
  <si>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</si>
  <si>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</si>
  <si>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</si>
  <si>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</si>
  <si>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</si>
  <si>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</si>
  <si>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</si>
  <si>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</si>
  <si>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</si>
  <si>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</si>
  <si>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</si>
  <si>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</si>
  <si>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</si>
  <si>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</si>
  <si>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</si>
  <si>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</si>
  <si>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</si>
  <si>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</si>
  <si>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</si>
  <si>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</si>
  <si>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</si>
  <si>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</si>
  <si>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</si>
  <si>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</si>
  <si>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</si>
  <si>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</si>
  <si>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</si>
  <si>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</si>
  <si>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</si>
  <si>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</si>
  <si>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</si>
  <si>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</si>
  <si>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</si>
  <si>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</si>
  <si>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</si>
  <si>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</si>
  <si>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</si>
  <si>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</si>
  <si>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</si>
  <si>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</si>
  <si>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</si>
  <si>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</si>
  <si>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</si>
  <si>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</si>
  <si>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</si>
  <si>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</si>
  <si>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</si>
  <si>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</si>
  <si>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</si>
  <si>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</si>
  <si>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</si>
  <si>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</si>
  <si>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</si>
  <si>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</si>
  <si>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</si>
  <si>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</si>
  <si>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</si>
  <si>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</si>
  <si>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</si>
  <si>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</si>
  <si>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</si>
  <si>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</si>
  <si>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</si>
  <si>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</si>
  <si>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</si>
  <si>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</si>
  <si>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</si>
  <si>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</si>
  <si>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</si>
  <si>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</si>
  <si>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</si>
  <si>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</si>
  <si>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</si>
  <si>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</si>
  <si>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</si>
  <si>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</si>
  <si>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</si>
  <si>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</si>
  <si>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</si>
  <si>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</si>
  <si>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</si>
  <si>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</si>
  <si>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</si>
  <si>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</si>
  <si>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</si>
  <si>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</si>
  <si>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</si>
  <si>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</si>
  <si>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</si>
  <si>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</si>
  <si>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</si>
  <si>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</si>
  <si>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</si>
  <si>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</si>
  <si>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</si>
  <si>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</si>
  <si>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</si>
  <si>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</si>
  <si>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</si>
  <si>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</si>
  <si>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</si>
  <si>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</si>
  <si>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</si>
  <si>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</si>
  <si>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</si>
  <si>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</si>
  <si>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</si>
  <si>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</si>
  <si>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</si>
  <si>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</si>
  <si>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</si>
  <si>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</si>
  <si>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</si>
  <si>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</si>
  <si>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</si>
  <si>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</si>
  <si>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</si>
  <si>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</si>
  <si>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</si>
  <si>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</si>
  <si>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</si>
  <si>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</si>
  <si>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</si>
  <si>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</si>
  <si>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</si>
  <si>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</si>
  <si>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</si>
  <si>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</si>
  <si>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</si>
  <si>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</si>
  <si>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</si>
  <si>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</si>
  <si>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</si>
  <si>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</si>
  <si>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</si>
  <si>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</si>
  <si>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</si>
  <si>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</si>
  <si>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</si>
  <si>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</si>
  <si>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</si>
  <si>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</si>
  <si>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</si>
  <si>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</si>
  <si>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</si>
  <si>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</si>
  <si>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</si>
  <si>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</si>
  <si>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</si>
  <si>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</si>
  <si>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</si>
  <si>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</si>
  <si>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</si>
  <si>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V1-I0-70593-BRG00-6507540</t>
  </si>
  <si>
    <t>Светодиодный светильник VARTON Axium 2.0 75 Вт 4000 К IP65 скоба с прозрачным рассеивателем ПММА</t>
  </si>
  <si>
    <t>75W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</si>
  <si>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</si>
  <si>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</si>
  <si>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</si>
  <si>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</si>
  <si>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</si>
  <si>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</si>
  <si>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</si>
  <si>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</si>
  <si>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</si>
  <si>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</si>
  <si>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</si>
  <si>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</si>
  <si>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</si>
  <si>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</si>
  <si>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</si>
  <si>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</si>
  <si>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</si>
  <si>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</si>
  <si>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</si>
  <si>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</si>
  <si>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</si>
  <si>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</si>
  <si>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</si>
  <si>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</si>
  <si>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</si>
  <si>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</si>
  <si>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</si>
  <si>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</si>
  <si>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</si>
  <si>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</si>
  <si>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</si>
  <si>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</si>
  <si>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</si>
  <si>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</si>
  <si>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</si>
  <si>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</si>
  <si>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</si>
  <si>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</si>
  <si>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</si>
  <si>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</si>
  <si>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</si>
  <si>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</si>
  <si>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</si>
  <si>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</si>
  <si>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</si>
  <si>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</si>
  <si>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</si>
  <si>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</si>
  <si>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</si>
  <si>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</si>
  <si>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</si>
  <si>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</si>
  <si>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</si>
  <si>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</si>
  <si>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</si>
  <si>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</si>
  <si>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</si>
  <si>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</si>
  <si>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</si>
  <si>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</si>
  <si>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</si>
  <si>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</si>
  <si>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</si>
  <si>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</si>
  <si>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</si>
  <si>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</si>
  <si>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</si>
  <si>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</si>
  <si>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</si>
  <si>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</si>
  <si>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</si>
  <si>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</si>
  <si>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</si>
  <si>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</si>
  <si>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</si>
  <si>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</si>
  <si>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</si>
  <si>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</si>
  <si>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</si>
  <si>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</si>
  <si>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</si>
  <si>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</si>
  <si>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</si>
  <si>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</si>
  <si>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</si>
  <si>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</si>
  <si>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</si>
  <si>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</si>
  <si>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</si>
  <si>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</si>
  <si>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</si>
  <si>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</si>
  <si>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</si>
  <si>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</si>
  <si>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</si>
  <si>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</si>
  <si>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</si>
  <si>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</si>
  <si>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</si>
  <si>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</si>
  <si>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</si>
  <si>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</si>
  <si>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</si>
  <si>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</si>
  <si>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</si>
  <si>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</si>
  <si>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</si>
  <si>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</si>
  <si>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</si>
  <si>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</si>
  <si>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</si>
  <si>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</si>
  <si>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</si>
  <si>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</si>
  <si>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</si>
  <si>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</si>
  <si>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</si>
  <si>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</si>
  <si>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</si>
  <si>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</si>
  <si>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</si>
  <si>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</si>
  <si>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</si>
  <si>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</si>
  <si>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</si>
  <si>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</si>
  <si>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</si>
  <si>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</si>
  <si>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</si>
  <si>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</si>
  <si>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</si>
  <si>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</si>
  <si>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</si>
  <si>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</si>
  <si>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</si>
  <si>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</si>
  <si>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</si>
  <si>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</si>
  <si>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</si>
  <si>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</si>
  <si>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</si>
  <si>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</si>
  <si>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</si>
  <si>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</si>
  <si>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</si>
  <si>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</si>
  <si>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</si>
  <si>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</si>
  <si>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</si>
  <si>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</si>
  <si>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</si>
  <si>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</si>
  <si>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</si>
  <si>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</si>
  <si>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</si>
  <si>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</si>
  <si>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</si>
  <si>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</si>
  <si>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</si>
  <si>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</si>
  <si>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</si>
  <si>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</si>
  <si>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</si>
  <si>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</si>
  <si>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</si>
  <si>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</si>
  <si>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</si>
  <si>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</si>
  <si>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</si>
  <si>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</si>
  <si>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</si>
  <si>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</si>
  <si>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</si>
  <si>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</si>
  <si>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</si>
  <si>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</si>
  <si>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</si>
  <si>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</si>
  <si>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</si>
  <si>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</si>
  <si>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</si>
  <si>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</si>
  <si>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</si>
  <si>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</si>
  <si>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</si>
  <si>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</si>
  <si>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</si>
  <si>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</si>
  <si>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</si>
  <si>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</si>
  <si>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</si>
  <si>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</si>
  <si>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</si>
  <si>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</si>
  <si>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</si>
  <si>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</si>
  <si>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</si>
  <si>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</si>
  <si>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</si>
  <si>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</si>
  <si>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</si>
  <si>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</si>
  <si>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</si>
  <si>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</si>
  <si>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</si>
  <si>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</si>
  <si>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</si>
  <si>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</si>
  <si>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</si>
  <si>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</si>
  <si>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</si>
  <si>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</si>
  <si>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</si>
  <si>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</si>
  <si>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</si>
  <si>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</si>
  <si>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</si>
  <si>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</si>
  <si>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</si>
  <si>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</si>
  <si>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</si>
  <si>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</si>
  <si>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</si>
  <si>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</si>
  <si>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</si>
  <si>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</si>
  <si>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</si>
  <si>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</si>
  <si>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</si>
  <si>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</si>
  <si>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</si>
  <si>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</si>
  <si>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</si>
  <si>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</si>
  <si>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</si>
  <si>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</si>
  <si>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</si>
  <si>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</si>
  <si>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</si>
  <si>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</si>
  <si>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</si>
  <si>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</si>
  <si>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</si>
  <si>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</si>
  <si>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</si>
  <si>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</si>
  <si>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</si>
  <si>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</si>
  <si>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</si>
  <si>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</si>
  <si>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</si>
  <si>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</si>
  <si>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</si>
  <si>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</si>
  <si>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</si>
  <si>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</si>
  <si>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</si>
  <si>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</si>
  <si>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</si>
  <si>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</si>
  <si>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</si>
  <si>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</si>
  <si>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</si>
  <si>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</si>
  <si>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</si>
  <si>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</si>
  <si>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</si>
  <si>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</si>
  <si>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</si>
  <si>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</si>
  <si>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</si>
  <si>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</si>
  <si>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</si>
  <si>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</si>
  <si>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</si>
  <si>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</si>
  <si>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</si>
  <si>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</si>
  <si>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</si>
  <si>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</si>
  <si>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</si>
  <si>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</si>
  <si>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</si>
  <si>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</si>
  <si>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</si>
  <si>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</si>
  <si>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</si>
  <si>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</si>
  <si>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</si>
  <si>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</si>
  <si>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</si>
  <si>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</si>
  <si>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</si>
  <si>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</si>
  <si>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</si>
  <si>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</si>
  <si>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</si>
  <si>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</si>
  <si>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</si>
  <si>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</si>
  <si>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</si>
  <si>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</si>
  <si>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</si>
  <si>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</si>
  <si>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</si>
  <si>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</si>
  <si>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</si>
  <si>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</si>
  <si>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</si>
  <si>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</si>
  <si>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</si>
  <si>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</si>
  <si>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</si>
  <si>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</si>
  <si>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</si>
  <si>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</si>
  <si>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</si>
  <si>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</si>
  <si>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</si>
  <si>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</si>
  <si>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</si>
  <si>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</si>
  <si>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</si>
  <si>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</si>
  <si>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</si>
  <si>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</si>
  <si>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</si>
  <si>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</si>
  <si>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</si>
  <si>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</si>
  <si>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</si>
  <si>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</si>
  <si>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</si>
  <si>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</si>
  <si>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</si>
  <si>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</si>
  <si>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</si>
  <si>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</si>
  <si>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</si>
  <si>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</si>
  <si>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</si>
  <si>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</si>
  <si>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</si>
  <si>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</si>
  <si>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</si>
  <si>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</si>
  <si>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</si>
  <si>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</si>
  <si>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</si>
  <si>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</si>
  <si>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</si>
  <si>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</si>
  <si>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</si>
  <si>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</si>
  <si>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</si>
  <si>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</si>
  <si>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</si>
  <si>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</si>
  <si>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</si>
  <si>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</si>
  <si>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</si>
  <si>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</si>
  <si>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</si>
  <si>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</si>
  <si>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</si>
  <si>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</si>
  <si>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</si>
  <si>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</si>
  <si>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</si>
  <si>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</si>
  <si>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</si>
  <si>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</si>
  <si>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</si>
  <si>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</si>
  <si>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</si>
  <si>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</si>
  <si>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</si>
  <si>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</si>
  <si>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</si>
  <si>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</si>
  <si>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</si>
  <si>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</si>
  <si>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</si>
  <si>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</si>
  <si>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</si>
  <si>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</si>
  <si>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</si>
  <si>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</si>
  <si>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</si>
  <si>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</si>
  <si>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</si>
  <si>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</si>
  <si>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</si>
  <si>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</si>
  <si>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</si>
  <si>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</si>
  <si>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</si>
  <si>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</si>
  <si>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</si>
  <si>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</si>
  <si>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</si>
  <si>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</si>
  <si>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</si>
  <si>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</si>
  <si>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</si>
  <si>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</si>
  <si>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</si>
  <si>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</si>
  <si>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</si>
  <si>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</si>
  <si>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</si>
  <si>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</si>
  <si>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</si>
  <si>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</si>
  <si>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</si>
  <si>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</si>
  <si>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</si>
  <si>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</si>
  <si>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</si>
  <si>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</si>
  <si>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</si>
  <si>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</si>
  <si>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</si>
  <si>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</si>
  <si>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</si>
  <si>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</si>
  <si>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</si>
  <si>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</si>
  <si>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</si>
  <si>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</si>
  <si>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</si>
  <si>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</si>
  <si>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</si>
  <si>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</si>
  <si>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</si>
  <si>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</si>
  <si>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</si>
  <si>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</si>
  <si>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</si>
  <si>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</si>
  <si>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</si>
  <si>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</si>
  <si>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</si>
  <si>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</si>
  <si>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</si>
  <si>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</si>
  <si>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</si>
  <si>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</si>
  <si>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</si>
  <si>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</si>
  <si>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</si>
  <si>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</si>
  <si>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</si>
  <si>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</si>
  <si>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</si>
  <si>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</si>
  <si>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</si>
  <si>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</si>
  <si>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</si>
  <si>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</si>
  <si>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</si>
  <si>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</si>
  <si>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</si>
  <si>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</si>
  <si>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</si>
  <si>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</si>
  <si>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</si>
  <si>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</si>
  <si>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</si>
  <si>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</si>
  <si>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</si>
  <si>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</si>
  <si>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</si>
  <si>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</si>
  <si>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</si>
  <si>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</si>
  <si>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</si>
  <si>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</si>
  <si>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</si>
  <si>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</si>
  <si>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</si>
  <si>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</si>
  <si>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</si>
  <si>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</si>
  <si>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</si>
  <si>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</si>
  <si>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</si>
  <si>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</si>
  <si>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</si>
  <si>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</si>
  <si>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</si>
  <si>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</si>
  <si>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</si>
  <si>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</si>
  <si>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</si>
  <si>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</si>
  <si>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</si>
  <si>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</si>
  <si>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</si>
  <si>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</si>
  <si>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</si>
  <si>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</si>
  <si>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</si>
  <si>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</si>
  <si>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</si>
  <si>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</si>
  <si>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</si>
  <si>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</si>
  <si>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</si>
  <si>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</si>
  <si>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</si>
  <si>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</si>
  <si>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</si>
  <si>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</si>
  <si>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</si>
  <si>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</si>
  <si>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</si>
  <si>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</si>
  <si>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</si>
  <si>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</si>
  <si>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</si>
  <si>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</si>
  <si>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</si>
  <si>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</si>
  <si>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</si>
  <si>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</si>
  <si>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</si>
  <si>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</si>
  <si>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</si>
  <si>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</si>
  <si>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</si>
  <si>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</si>
  <si>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</si>
  <si>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</si>
  <si>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</si>
  <si>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</si>
  <si>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</si>
  <si>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</si>
  <si>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</si>
  <si>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</si>
  <si>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</si>
  <si>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</si>
  <si>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</si>
  <si>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</si>
  <si>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</si>
  <si>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</si>
  <si>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</si>
  <si>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</si>
  <si>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</si>
  <si>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</si>
  <si>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</si>
  <si>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</si>
  <si>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</si>
  <si>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</si>
  <si>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</si>
  <si>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</si>
  <si>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</si>
  <si>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</si>
  <si>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</si>
  <si>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</si>
  <si>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</si>
  <si>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</si>
  <si>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</si>
  <si>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</si>
  <si>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</si>
  <si>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</si>
  <si>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</si>
  <si>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</si>
  <si>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</si>
  <si>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</si>
  <si>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</si>
  <si>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</si>
  <si>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</si>
  <si>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</si>
  <si>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</si>
  <si>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</si>
  <si>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</si>
  <si>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</si>
  <si>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</si>
  <si>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</si>
  <si>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</si>
  <si>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</si>
  <si>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</si>
  <si>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</si>
  <si>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</si>
  <si>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</si>
  <si>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</si>
  <si>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</si>
  <si>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</si>
  <si>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</si>
  <si>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</si>
  <si>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</si>
  <si>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</si>
  <si>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</si>
  <si>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</si>
  <si>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</si>
  <si>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</si>
  <si>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</si>
  <si>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</si>
  <si>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</si>
  <si>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</si>
  <si>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</si>
  <si>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</si>
  <si>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</si>
  <si>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</si>
  <si>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</si>
  <si>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</si>
  <si>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</si>
  <si>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</si>
  <si>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</si>
  <si>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</si>
  <si>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</si>
  <si>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</si>
  <si>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</si>
  <si>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</si>
  <si>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</si>
  <si>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</si>
  <si>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</si>
  <si>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</si>
  <si>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</si>
  <si>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</si>
  <si>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</si>
  <si>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</si>
  <si>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</si>
  <si>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</si>
  <si>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</si>
  <si>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</si>
  <si>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</si>
  <si>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</si>
  <si>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</si>
  <si>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</si>
  <si>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</si>
  <si>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</si>
  <si>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</si>
  <si>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</si>
  <si>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</si>
  <si>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</si>
  <si>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</si>
  <si>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</si>
  <si>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</si>
  <si>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</si>
  <si>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</si>
  <si>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</si>
  <si>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</si>
  <si>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</si>
  <si>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</si>
  <si>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</si>
  <si>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</si>
  <si>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</si>
  <si>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</si>
  <si>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</si>
  <si>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</si>
  <si>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</si>
  <si>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</si>
  <si>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</si>
  <si>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</si>
  <si>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</si>
  <si>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</si>
  <si>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</si>
  <si>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</si>
  <si>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</si>
  <si>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</si>
  <si>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</si>
  <si>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</si>
  <si>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</si>
  <si>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</si>
  <si>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</si>
  <si>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</si>
  <si>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</si>
  <si>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</si>
  <si>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</si>
  <si>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</si>
  <si>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</si>
  <si>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</si>
  <si>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</si>
  <si>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</si>
  <si>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</si>
  <si>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</si>
  <si>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</si>
  <si>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</si>
  <si>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</si>
  <si>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</si>
  <si>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</si>
  <si>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</si>
  <si>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</si>
  <si>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</si>
  <si>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</si>
  <si>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</si>
  <si>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</si>
  <si>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</si>
  <si>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</si>
  <si>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</si>
  <si>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</si>
  <si>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</si>
  <si>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</si>
  <si>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</si>
  <si>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</si>
  <si>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</si>
  <si>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</si>
  <si>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</si>
  <si>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</si>
  <si>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</si>
  <si>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</si>
  <si>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</si>
  <si>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</si>
  <si>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</si>
  <si>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</si>
  <si>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</si>
  <si>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</si>
  <si>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</si>
  <si>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</si>
  <si>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</si>
  <si>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</si>
  <si>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</si>
  <si>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</si>
  <si>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</si>
  <si>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</si>
  <si>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</si>
  <si>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</si>
  <si>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</si>
  <si>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</si>
  <si>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</si>
  <si>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</si>
  <si>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</si>
  <si>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</si>
  <si>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</si>
  <si>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</si>
  <si>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</si>
  <si>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</si>
  <si>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</si>
  <si>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</si>
  <si>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</si>
  <si>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</si>
  <si>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</si>
  <si>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</si>
  <si>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</si>
  <si>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</si>
  <si>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</si>
  <si>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</si>
  <si>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</si>
  <si>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</si>
  <si>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</si>
  <si>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</si>
  <si>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</si>
  <si>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</si>
  <si>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</si>
  <si>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</si>
  <si>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</si>
  <si>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</si>
  <si>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</si>
  <si>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</si>
  <si>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</si>
  <si>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</si>
  <si>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</si>
  <si>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</si>
  <si>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</si>
  <si>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</si>
  <si>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</si>
  <si>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</si>
  <si>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</si>
  <si>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</si>
  <si>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</si>
  <si>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</si>
  <si>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</si>
  <si>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</si>
  <si>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</si>
  <si>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</si>
  <si>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</si>
  <si>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</si>
  <si>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</si>
  <si>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</si>
  <si>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</si>
  <si>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</si>
  <si>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</si>
  <si>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</si>
  <si>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</si>
  <si>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</si>
  <si>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</si>
  <si>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</si>
  <si>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</si>
  <si>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</si>
  <si>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</si>
  <si>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</si>
  <si>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</si>
  <si>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</si>
  <si>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</si>
  <si>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</si>
  <si>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</si>
  <si>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</si>
  <si>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</si>
  <si>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</si>
  <si>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</si>
  <si>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</si>
  <si>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</si>
  <si>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</si>
  <si>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</si>
  <si>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</si>
  <si>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</si>
  <si>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</si>
  <si>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</si>
  <si>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</si>
  <si>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</si>
  <si>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</si>
  <si>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</si>
  <si>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</si>
  <si>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</si>
  <si>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</si>
  <si>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</si>
  <si>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</si>
  <si>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</si>
  <si>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</si>
  <si>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</si>
  <si>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</si>
  <si>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</si>
  <si>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</si>
  <si>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</si>
  <si>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</si>
  <si>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</si>
  <si>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</si>
  <si>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</si>
  <si>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</si>
  <si>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</si>
  <si>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</si>
  <si>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</si>
  <si>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</si>
  <si>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</si>
  <si>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</si>
  <si>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</si>
  <si>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</si>
  <si>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</si>
  <si>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</si>
  <si>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</si>
  <si>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</si>
  <si>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</si>
  <si>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</si>
  <si>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</si>
  <si>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</si>
  <si>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</si>
  <si>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</si>
  <si>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</si>
  <si>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</si>
  <si>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</si>
  <si>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</si>
  <si>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</si>
  <si>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</si>
  <si>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</si>
  <si>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</si>
  <si>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</si>
  <si>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</si>
  <si>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</si>
  <si>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</si>
  <si>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</si>
  <si>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</si>
  <si>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</si>
  <si>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</si>
  <si>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</si>
  <si>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</si>
  <si>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</si>
  <si>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</si>
  <si>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</si>
  <si>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</si>
  <si>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</si>
  <si>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</si>
  <si>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</si>
  <si>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</si>
  <si>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</si>
  <si>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</si>
  <si>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</si>
  <si>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</si>
  <si>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</si>
  <si>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</si>
  <si>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</si>
  <si>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</si>
  <si>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</si>
  <si>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</si>
  <si>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</si>
  <si>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</si>
  <si>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</si>
  <si>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</si>
  <si>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</si>
  <si>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</si>
  <si>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</si>
  <si>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</si>
  <si>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</si>
  <si>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</si>
  <si>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</si>
  <si>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</si>
  <si>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</si>
  <si>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</si>
  <si>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</si>
  <si>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</si>
  <si>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</si>
  <si>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</si>
  <si>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</si>
  <si>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</si>
  <si>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</si>
  <si>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</si>
  <si>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</si>
  <si>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</si>
  <si>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</si>
  <si>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</si>
  <si>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</si>
  <si>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</si>
  <si>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</si>
  <si>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</si>
  <si>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</si>
  <si>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</si>
  <si>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</si>
  <si>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</si>
  <si>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</si>
  <si>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</si>
  <si>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</si>
  <si>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</si>
  <si>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</si>
  <si>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</si>
  <si>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</si>
  <si>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</si>
  <si>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</si>
  <si>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</si>
  <si>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</si>
  <si>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</si>
  <si>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</si>
  <si>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</si>
  <si>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</si>
  <si>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</si>
  <si>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</si>
  <si>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</si>
  <si>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</si>
  <si>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</si>
  <si>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</si>
  <si>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</si>
  <si>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</si>
  <si>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</si>
  <si>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</si>
  <si>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</si>
  <si>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</si>
  <si>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</si>
  <si>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</si>
  <si>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</si>
  <si>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</si>
  <si>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</si>
  <si>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</si>
  <si>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</si>
  <si>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</si>
  <si>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</si>
  <si>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</si>
  <si>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</si>
  <si>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</si>
  <si>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</si>
  <si>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</si>
  <si>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</si>
  <si>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</si>
  <si>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</si>
  <si>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</si>
  <si>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</si>
  <si>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</si>
  <si>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</si>
  <si>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</si>
  <si>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</si>
  <si>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</si>
  <si>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</si>
  <si>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</si>
  <si>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</si>
  <si>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</si>
  <si>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</si>
  <si>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</si>
  <si>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</si>
  <si>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</si>
  <si>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</si>
  <si>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</si>
  <si>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</si>
  <si>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</si>
  <si>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</si>
  <si>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</si>
  <si>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</si>
  <si>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</si>
  <si>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</si>
  <si>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</si>
  <si>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</si>
  <si>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</si>
  <si>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</si>
  <si>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</si>
  <si>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</si>
  <si>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</si>
  <si>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</si>
  <si>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</si>
  <si>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</si>
  <si>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</si>
  <si>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</si>
  <si>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</si>
  <si>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</si>
  <si>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</si>
  <si>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</si>
  <si>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</si>
  <si>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</si>
  <si>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</si>
  <si>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</si>
  <si>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</si>
  <si>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</si>
  <si>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</si>
  <si>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</si>
  <si>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</si>
  <si>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</si>
  <si>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</si>
  <si>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</si>
  <si>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</si>
  <si>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</si>
  <si>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</si>
  <si>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</si>
  <si>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</si>
  <si>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</si>
  <si>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</si>
  <si>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</si>
  <si>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</si>
  <si>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</si>
  <si>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</si>
  <si>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</si>
  <si>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</si>
  <si>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</si>
  <si>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</si>
  <si>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</si>
  <si>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</si>
  <si>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</si>
  <si>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</si>
  <si>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</si>
  <si>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</si>
  <si>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</si>
  <si>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</si>
  <si>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</si>
  <si>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</si>
  <si>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</si>
  <si>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</si>
  <si>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</si>
  <si>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</si>
  <si>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</si>
  <si>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</si>
  <si>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</si>
  <si>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</si>
  <si>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</si>
  <si>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</si>
  <si>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</si>
  <si>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</si>
  <si>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</si>
  <si>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</si>
  <si>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</si>
  <si>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</si>
  <si>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</si>
  <si>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</si>
  <si>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</si>
  <si>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</si>
  <si>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</si>
  <si>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</si>
  <si>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</si>
  <si>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</si>
  <si>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</si>
  <si>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</si>
  <si>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</si>
  <si>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</si>
  <si>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</si>
  <si>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</si>
  <si>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</si>
  <si>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</si>
  <si>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</si>
  <si>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</si>
  <si>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</si>
  <si>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</si>
  <si>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</si>
  <si>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</si>
  <si>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</si>
  <si>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</si>
  <si>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</si>
  <si>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</si>
  <si>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</si>
  <si>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</si>
  <si>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</si>
  <si>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</si>
  <si>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</si>
  <si>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</si>
  <si>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</si>
  <si>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</si>
  <si>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</si>
  <si>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</si>
  <si>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</si>
  <si>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</si>
  <si>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</si>
  <si>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</si>
  <si>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</si>
  <si>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</si>
  <si>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</si>
  <si>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</si>
  <si>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</si>
  <si>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</si>
  <si>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</si>
  <si>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</si>
  <si>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</si>
  <si>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</si>
  <si>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</si>
  <si>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</si>
  <si>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</si>
  <si>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</si>
  <si>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</si>
  <si>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</si>
  <si>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</si>
  <si>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</si>
  <si>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</si>
  <si>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</si>
  <si>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</si>
  <si>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</si>
  <si>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</si>
  <si>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</si>
  <si>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</si>
  <si>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</si>
  <si>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</si>
  <si>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</si>
  <si>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</si>
  <si>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</si>
  <si>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</si>
  <si>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</si>
  <si>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</si>
  <si>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</si>
  <si>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</si>
  <si>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</si>
  <si>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</si>
  <si>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</si>
  <si>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</si>
  <si>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</si>
  <si>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</si>
  <si>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</si>
  <si>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</si>
  <si>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</si>
  <si>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</si>
  <si>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</si>
  <si>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</si>
  <si>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</si>
  <si>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</si>
  <si>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</si>
  <si>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</si>
  <si>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</si>
  <si>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</si>
  <si>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</si>
  <si>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</si>
  <si>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</si>
  <si>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</si>
  <si>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</si>
  <si>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</si>
  <si>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</si>
  <si>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</si>
  <si>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</si>
  <si>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</si>
  <si>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</si>
  <si>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</si>
  <si>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</si>
  <si>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</si>
  <si>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</si>
  <si>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</si>
  <si>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</si>
  <si>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</si>
  <si>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</si>
  <si>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</si>
  <si>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</si>
  <si>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</si>
  <si>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</si>
  <si>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</si>
  <si>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</si>
  <si>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</si>
  <si>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</si>
  <si>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</si>
  <si>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</si>
  <si>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</si>
  <si>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</si>
  <si>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</si>
  <si>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</si>
  <si>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</si>
  <si>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</si>
  <si>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</si>
  <si>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</si>
  <si>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</si>
  <si>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</si>
  <si>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</si>
  <si>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</si>
  <si>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</si>
  <si>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</si>
  <si>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</si>
  <si>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</si>
  <si>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</si>
  <si>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</si>
  <si>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</si>
  <si>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</si>
  <si>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</si>
  <si>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</si>
  <si>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</si>
  <si>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</si>
  <si>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</si>
  <si>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</si>
  <si>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</si>
  <si>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</si>
  <si>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</si>
  <si>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</si>
  <si>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</si>
  <si>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</si>
  <si>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</si>
  <si>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</si>
  <si>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</si>
  <si>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</si>
  <si>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</si>
  <si>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</si>
  <si>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</si>
  <si>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</si>
  <si>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</si>
  <si>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</si>
  <si>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</si>
  <si>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</si>
  <si>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</si>
  <si>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</si>
  <si>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</si>
  <si>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</si>
  <si>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</si>
  <si>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</si>
  <si>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</si>
  <si>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</si>
  <si>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</si>
  <si>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</si>
  <si>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</si>
  <si>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</si>
  <si>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</si>
  <si>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</si>
  <si>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</si>
  <si>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</si>
  <si>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</si>
  <si>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</si>
  <si>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</si>
  <si>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</si>
  <si>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</si>
  <si>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</si>
  <si>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</si>
  <si>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</si>
  <si>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</si>
  <si>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</si>
  <si>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</si>
  <si>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</si>
  <si>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</si>
  <si>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</si>
  <si>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</si>
  <si>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</si>
  <si>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</si>
  <si>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</si>
  <si>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</si>
  <si>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</si>
  <si>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</si>
  <si>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</si>
  <si>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</si>
  <si>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</si>
  <si>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</si>
  <si>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</si>
  <si>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</si>
  <si>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</si>
  <si>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</si>
  <si>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</si>
  <si>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</si>
  <si>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</si>
  <si>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</si>
  <si>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</si>
  <si>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</si>
  <si>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</si>
  <si>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</si>
  <si>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</si>
  <si>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</si>
  <si>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</si>
  <si>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</si>
  <si>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</si>
  <si>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</si>
  <si>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</si>
  <si>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</si>
  <si>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</si>
  <si>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</si>
  <si>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</si>
  <si>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</si>
  <si>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</si>
  <si>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</si>
  <si>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</si>
  <si>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</si>
  <si>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</si>
  <si>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</si>
  <si>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</si>
  <si>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</si>
  <si>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</si>
  <si>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</si>
  <si>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</si>
  <si>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</si>
  <si>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</si>
  <si>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</si>
  <si>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</si>
  <si>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</si>
  <si>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</si>
  <si>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</si>
  <si>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</si>
  <si>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</si>
  <si>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</si>
  <si>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</si>
  <si>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</si>
  <si>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</si>
  <si>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</si>
  <si>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</si>
  <si>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</si>
  <si>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</si>
  <si>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</si>
  <si>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</si>
  <si>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</si>
  <si>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</si>
  <si>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</si>
  <si>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</si>
  <si>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</si>
  <si>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</si>
  <si>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</si>
  <si>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</si>
  <si>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</si>
  <si>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</si>
  <si>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</si>
  <si>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</si>
  <si>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</si>
  <si>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</si>
  <si>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</si>
  <si>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</si>
  <si>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</si>
  <si>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</si>
  <si>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</si>
  <si>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</si>
  <si>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</si>
  <si>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</si>
  <si>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</si>
  <si>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</si>
  <si>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</si>
  <si>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</si>
  <si>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</si>
  <si>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</si>
  <si>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</si>
  <si>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</si>
  <si>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</si>
  <si>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</si>
  <si>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</si>
  <si>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</si>
  <si>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</si>
  <si>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</si>
  <si>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</si>
  <si>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</si>
  <si>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</si>
  <si>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</si>
  <si>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</si>
  <si>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</si>
  <si>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</si>
  <si>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</si>
  <si>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</si>
  <si>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</si>
  <si>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</si>
  <si>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</si>
  <si>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</si>
  <si>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</si>
  <si>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</si>
  <si>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</si>
  <si>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</si>
  <si>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</si>
  <si>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</si>
  <si>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</si>
  <si>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</si>
  <si>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</si>
  <si>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</si>
  <si>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</si>
  <si>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</si>
  <si>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</si>
  <si>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</si>
  <si>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</si>
  <si>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</si>
  <si>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</si>
  <si>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</si>
  <si>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</si>
  <si>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</si>
  <si>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</si>
  <si>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</si>
  <si>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</si>
  <si>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</si>
  <si>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</si>
  <si>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</si>
  <si>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</si>
  <si>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</si>
  <si>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</si>
  <si>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</si>
  <si>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</si>
  <si>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</si>
  <si>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</si>
  <si>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</si>
  <si>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</si>
  <si>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</si>
  <si>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</si>
  <si>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</si>
  <si>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</si>
  <si>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</si>
  <si>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</si>
  <si>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</si>
  <si>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</si>
  <si>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</si>
  <si>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</si>
  <si>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</si>
  <si>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</si>
  <si>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</si>
  <si>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</si>
  <si>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</si>
  <si>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</si>
  <si>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</si>
  <si>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</si>
  <si>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</si>
  <si>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</si>
  <si>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</si>
  <si>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</si>
  <si>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</si>
  <si>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</si>
  <si>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</si>
  <si>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</si>
  <si>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</si>
  <si>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</si>
  <si>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</si>
  <si>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</si>
  <si>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</si>
  <si>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</si>
  <si>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</si>
  <si>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</si>
  <si>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</si>
  <si>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</si>
  <si>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</si>
  <si>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</si>
  <si>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</si>
  <si>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</si>
  <si>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</si>
  <si>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</si>
  <si>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</si>
  <si>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</si>
  <si>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</si>
  <si>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</si>
  <si>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</si>
  <si>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</si>
  <si>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</si>
  <si>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</si>
  <si>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</si>
  <si>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</si>
  <si>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</si>
  <si>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</si>
  <si>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</si>
  <si>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</si>
  <si>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</si>
  <si>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</si>
  <si>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</si>
  <si>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</si>
  <si>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</si>
  <si>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</si>
  <si>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</si>
  <si>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</si>
  <si>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</si>
  <si>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</si>
  <si>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</si>
  <si>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</si>
  <si>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</si>
  <si>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</si>
  <si>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</si>
  <si>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</si>
  <si>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</si>
  <si>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</si>
  <si>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</si>
  <si>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</si>
  <si>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</si>
  <si>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</si>
  <si>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</si>
  <si>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</si>
  <si>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</si>
  <si>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</si>
  <si>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</si>
  <si>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</si>
  <si>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</si>
  <si>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</si>
  <si>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</si>
  <si>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</si>
  <si>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</si>
  <si>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</si>
  <si>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</si>
  <si>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</si>
  <si>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</si>
  <si>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</si>
  <si>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</si>
  <si>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</si>
  <si>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</si>
  <si>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</si>
  <si>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</si>
  <si>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</si>
  <si>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</si>
  <si>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</si>
  <si>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</si>
  <si>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</si>
  <si>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</si>
  <si>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</si>
  <si>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</si>
  <si>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</si>
  <si>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</si>
  <si>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</si>
  <si>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</si>
  <si>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</si>
  <si>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</si>
  <si>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</si>
  <si>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</si>
  <si>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</si>
  <si>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</si>
  <si>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</si>
  <si>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</si>
  <si>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</si>
  <si>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</si>
  <si>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</si>
  <si>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</si>
  <si>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</si>
  <si>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</si>
  <si>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</si>
  <si>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</si>
  <si>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</si>
  <si>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</si>
  <si>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</si>
  <si>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</si>
  <si>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</si>
  <si>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</si>
  <si>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</si>
  <si>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</si>
  <si>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</si>
  <si>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</si>
  <si>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</si>
  <si>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</si>
  <si>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</si>
  <si>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</si>
  <si>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</si>
  <si>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</si>
  <si>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</si>
  <si>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</si>
  <si>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</si>
  <si>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</si>
  <si>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</si>
  <si>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</si>
  <si>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</si>
  <si>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</si>
  <si>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</si>
  <si>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</si>
  <si>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</si>
  <si>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</si>
  <si>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</si>
  <si>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</si>
  <si>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</si>
  <si>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</si>
  <si>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</si>
  <si>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</si>
  <si>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</si>
  <si>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</si>
  <si>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</si>
  <si>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</si>
  <si>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</si>
  <si>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</si>
  <si>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</si>
  <si>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</si>
  <si>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</si>
  <si>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</si>
  <si>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</si>
  <si>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</si>
  <si>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</si>
  <si>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</si>
  <si>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</si>
  <si>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</si>
  <si>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</si>
  <si>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</si>
  <si>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</si>
  <si>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</si>
  <si>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</si>
  <si>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</si>
  <si>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</si>
  <si>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</si>
  <si>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</si>
  <si>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</si>
  <si>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</si>
  <si>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</si>
  <si>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</si>
  <si>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</si>
  <si>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</si>
  <si>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</si>
  <si>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</si>
  <si>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</si>
  <si>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</si>
  <si>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</si>
  <si>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</si>
  <si>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</si>
  <si>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</si>
  <si>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</si>
  <si>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</si>
  <si>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</si>
  <si>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</si>
  <si>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</si>
  <si>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</si>
  <si>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</si>
  <si>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</si>
  <si>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</si>
  <si>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</si>
  <si>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</si>
  <si>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</si>
  <si>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</si>
  <si>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</si>
  <si>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</si>
  <si>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</si>
  <si>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</si>
  <si>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V1-I0-70580-03L03-6704450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</si>
  <si>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</si>
  <si>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</si>
  <si>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</si>
  <si>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</si>
  <si>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</si>
  <si>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</si>
  <si>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</si>
  <si>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</si>
  <si>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</si>
  <si>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</si>
  <si>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</si>
  <si>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</si>
  <si>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</si>
  <si>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</si>
  <si>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</si>
  <si>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</si>
  <si>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</si>
  <si>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</si>
  <si>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</si>
  <si>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</si>
  <si>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</si>
  <si>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</si>
  <si>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</si>
  <si>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</si>
  <si>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</si>
  <si>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</si>
  <si>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</si>
  <si>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</si>
  <si>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</si>
  <si>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</si>
  <si>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</si>
  <si>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</si>
  <si>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</si>
  <si>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</si>
  <si>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</si>
  <si>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</si>
  <si>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</si>
  <si>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</si>
  <si>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</si>
  <si>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</si>
  <si>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</si>
  <si>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</si>
  <si>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</si>
  <si>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</si>
  <si>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</si>
  <si>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</si>
  <si>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</si>
  <si>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</si>
  <si>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</si>
  <si>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</si>
  <si>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</si>
  <si>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</si>
  <si>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</si>
  <si>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</si>
  <si>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</si>
  <si>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</si>
  <si>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</si>
  <si>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</si>
  <si>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</si>
  <si>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</si>
  <si>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</si>
  <si>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</si>
  <si>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</si>
  <si>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</si>
  <si>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</si>
  <si>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</si>
  <si>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</si>
  <si>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</si>
  <si>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</si>
  <si>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</si>
  <si>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</si>
  <si>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</si>
  <si>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</si>
  <si>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</si>
  <si>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</si>
  <si>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</si>
  <si>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</si>
  <si>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</si>
  <si>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</si>
  <si>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</si>
  <si>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</si>
  <si>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</si>
  <si>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</si>
  <si>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</si>
  <si>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</si>
  <si>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</si>
  <si>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</si>
  <si>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</si>
  <si>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</si>
  <si>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</si>
  <si>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</si>
  <si>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</si>
  <si>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</si>
  <si>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</si>
  <si>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</si>
  <si>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</si>
  <si>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</si>
  <si>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</si>
  <si>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</si>
  <si>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</si>
  <si>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</si>
  <si>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</si>
  <si>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</si>
  <si>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</si>
  <si>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</si>
  <si>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</si>
  <si>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</si>
  <si>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</si>
  <si>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</si>
  <si>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</si>
  <si>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</si>
  <si>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</si>
  <si>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</si>
  <si>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</si>
  <si>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</si>
  <si>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</si>
  <si>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</si>
  <si>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</si>
  <si>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</si>
  <si>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</si>
  <si>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</si>
  <si>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</si>
  <si>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</si>
  <si>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</si>
  <si>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</si>
  <si>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</si>
  <si>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</si>
  <si>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</si>
  <si>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</si>
  <si>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</si>
  <si>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</si>
  <si>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</si>
  <si>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</si>
  <si>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</si>
  <si>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</si>
  <si>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</si>
  <si>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</si>
  <si>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</si>
  <si>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</si>
  <si>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</si>
  <si>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</si>
  <si>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</si>
  <si>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</si>
  <si>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</si>
  <si>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</si>
  <si>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</si>
  <si>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</si>
  <si>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</si>
  <si>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</si>
  <si>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</si>
  <si>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</si>
  <si>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</si>
  <si>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</si>
  <si>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</si>
  <si>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</si>
  <si>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</si>
  <si>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</si>
  <si>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</si>
  <si>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</si>
  <si>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</si>
  <si>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</si>
  <si>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</si>
  <si>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</si>
  <si>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</si>
  <si>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</si>
  <si>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</si>
  <si>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</si>
  <si>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</si>
  <si>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</si>
  <si>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</si>
  <si>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</si>
  <si>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</si>
  <si>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</si>
  <si>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</si>
  <si>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</si>
  <si>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</si>
  <si>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</si>
  <si>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</si>
  <si>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</si>
  <si>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</si>
  <si>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</si>
  <si>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</si>
  <si>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</si>
  <si>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</si>
  <si>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</si>
  <si>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</si>
  <si>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</si>
  <si>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</si>
  <si>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</si>
  <si>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</si>
  <si>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</si>
  <si>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</si>
  <si>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</si>
  <si>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</si>
  <si>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</si>
  <si>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</si>
  <si>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</si>
  <si>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</si>
  <si>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</si>
  <si>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</si>
  <si>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</si>
  <si>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</si>
  <si>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</si>
  <si>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</si>
  <si>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</si>
  <si>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</si>
  <si>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</si>
  <si>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</si>
  <si>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</si>
  <si>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</si>
  <si>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</si>
  <si>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</si>
  <si>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</si>
  <si>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</si>
  <si>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</si>
  <si>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</si>
  <si>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</si>
  <si>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</si>
  <si>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</si>
  <si>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</si>
  <si>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</si>
  <si>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</si>
  <si>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</si>
  <si>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</si>
  <si>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</si>
  <si>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</si>
  <si>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</si>
  <si>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</si>
  <si>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</si>
  <si>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</si>
  <si>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</si>
  <si>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</si>
  <si>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</si>
  <si>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</si>
  <si>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</si>
  <si>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</si>
  <si>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</si>
  <si>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</si>
  <si>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</si>
  <si>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</si>
  <si>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</si>
  <si>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</si>
  <si>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</si>
  <si>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</si>
  <si>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</si>
  <si>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</si>
  <si>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</si>
  <si>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</si>
  <si>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</si>
  <si>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</si>
  <si>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</si>
  <si>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</si>
  <si>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</si>
  <si>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</si>
  <si>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</si>
  <si>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</si>
  <si>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</si>
  <si>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</si>
  <si>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</si>
  <si>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</si>
  <si>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</si>
  <si>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</si>
  <si>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</si>
  <si>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</si>
  <si>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</si>
  <si>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</si>
  <si>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</si>
  <si>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</si>
  <si>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</si>
  <si>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</si>
  <si>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</si>
  <si>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</si>
  <si>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</si>
  <si>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</si>
  <si>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</si>
  <si>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</si>
  <si>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</si>
  <si>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</si>
  <si>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</si>
  <si>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</si>
  <si>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</si>
  <si>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</si>
  <si>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</si>
  <si>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</si>
  <si>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</si>
  <si>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</si>
  <si>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</si>
  <si>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</si>
  <si>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</si>
  <si>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</si>
  <si>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</si>
  <si>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</si>
  <si>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</si>
  <si>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</si>
  <si>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</si>
  <si>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</si>
  <si>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</si>
  <si>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</si>
  <si>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</si>
  <si>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</si>
  <si>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</si>
  <si>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</si>
  <si>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</si>
  <si>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</si>
  <si>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</si>
  <si>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</si>
  <si>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</si>
  <si>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</si>
  <si>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</si>
  <si>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</si>
  <si>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</si>
  <si>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</si>
  <si>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</si>
  <si>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</si>
  <si>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</si>
  <si>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</si>
  <si>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</si>
  <si>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</si>
  <si>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</si>
  <si>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</si>
  <si>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</si>
  <si>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</si>
  <si>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</si>
  <si>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</si>
  <si>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</si>
  <si>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</si>
  <si>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</si>
  <si>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</si>
  <si>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</si>
  <si>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</si>
  <si>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</si>
  <si>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</si>
  <si>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</si>
  <si>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</si>
  <si>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</si>
  <si>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</si>
  <si>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</si>
  <si>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</si>
  <si>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</si>
  <si>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</si>
  <si>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</si>
  <si>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</si>
  <si>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</si>
  <si>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</si>
  <si>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</si>
  <si>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</si>
  <si>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</si>
  <si>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</si>
  <si>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</si>
  <si>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</si>
  <si>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</si>
  <si>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</si>
  <si>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</si>
  <si>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</si>
  <si>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</si>
  <si>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</si>
  <si>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</si>
  <si>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</si>
  <si>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</si>
  <si>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</si>
  <si>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</si>
  <si>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</si>
  <si>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</si>
  <si>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</si>
  <si>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</si>
  <si>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</si>
  <si>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</si>
  <si>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</si>
  <si>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</si>
  <si>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</si>
  <si>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</si>
  <si>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</si>
  <si>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</si>
  <si>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</si>
  <si>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</si>
  <si>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</si>
  <si>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</si>
  <si>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</si>
  <si>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</si>
  <si>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</si>
  <si>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</si>
  <si>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</si>
  <si>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</si>
  <si>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</si>
  <si>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</si>
  <si>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</si>
  <si>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</si>
  <si>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</si>
  <si>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</si>
  <si>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</si>
  <si>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</si>
  <si>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</si>
  <si>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</si>
  <si>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</si>
  <si>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</si>
  <si>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</si>
  <si>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</si>
  <si>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</si>
  <si>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</si>
  <si>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</si>
  <si>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</si>
  <si>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</si>
  <si>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</si>
  <si>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</si>
  <si>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</si>
  <si>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</si>
  <si>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</si>
  <si>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</si>
  <si>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</si>
  <si>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</si>
  <si>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</si>
  <si>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</si>
  <si>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</si>
  <si>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</si>
  <si>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</si>
  <si>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</si>
  <si>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</si>
  <si>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</si>
  <si>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</si>
  <si>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</si>
  <si>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</si>
  <si>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</si>
  <si>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</si>
  <si>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</si>
  <si>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</si>
  <si>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</si>
  <si>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</si>
  <si>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</si>
  <si>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</si>
  <si>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</si>
  <si>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</si>
  <si>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</si>
  <si>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</si>
  <si>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</si>
  <si>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</si>
  <si>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</si>
  <si>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</si>
  <si>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</si>
  <si>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</si>
  <si>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</si>
  <si>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</si>
  <si>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</si>
  <si>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</si>
  <si>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</si>
  <si>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</si>
  <si>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</si>
  <si>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</si>
  <si>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</si>
  <si>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</si>
  <si>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</si>
  <si>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</si>
  <si>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</si>
  <si>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</si>
  <si>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</si>
  <si>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</si>
  <si>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</si>
  <si>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</si>
  <si>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</si>
  <si>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</si>
  <si>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</si>
  <si>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</si>
  <si>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</si>
  <si>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</si>
  <si>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</si>
  <si>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</si>
  <si>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</si>
  <si>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</si>
  <si>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</si>
  <si>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</si>
  <si>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</si>
  <si>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</si>
  <si>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</si>
  <si>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</si>
  <si>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</si>
  <si>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</si>
  <si>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</si>
  <si>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</si>
  <si>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</si>
  <si>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</si>
  <si>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</si>
  <si>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</si>
  <si>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</si>
  <si>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</si>
  <si>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</si>
  <si>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</si>
  <si>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</si>
  <si>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</si>
  <si>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</si>
  <si>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</si>
  <si>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</si>
  <si>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</si>
  <si>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</si>
  <si>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</si>
  <si>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</si>
  <si>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</si>
  <si>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</si>
  <si>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</si>
  <si>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</si>
  <si>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</si>
  <si>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</si>
  <si>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</si>
  <si>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</si>
  <si>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</si>
  <si>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</si>
  <si>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</si>
  <si>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</si>
  <si>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</si>
  <si>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</si>
  <si>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</si>
  <si>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</si>
  <si>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</si>
  <si>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</si>
  <si>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</si>
  <si>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</si>
  <si>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</si>
  <si>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</si>
  <si>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</si>
  <si>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</si>
  <si>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</si>
  <si>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</si>
  <si>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</si>
  <si>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</si>
  <si>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</si>
  <si>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</si>
  <si>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</si>
  <si>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</si>
  <si>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</si>
  <si>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</si>
  <si>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</si>
  <si>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</si>
  <si>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</si>
  <si>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</si>
  <si>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</si>
  <si>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</si>
  <si>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</si>
  <si>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</si>
  <si>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</si>
  <si>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</si>
  <si>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</si>
  <si>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</si>
  <si>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</si>
  <si>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</si>
  <si>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</si>
  <si>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</si>
  <si>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</si>
  <si>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</si>
  <si>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</si>
  <si>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</si>
  <si>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</si>
  <si>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</si>
  <si>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</si>
  <si>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</si>
  <si>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</si>
  <si>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</si>
  <si>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</si>
  <si>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</si>
  <si>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</si>
  <si>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</si>
  <si>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</si>
  <si>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</si>
  <si>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</si>
  <si>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</si>
  <si>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</si>
  <si>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</si>
  <si>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</si>
  <si>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</si>
  <si>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</si>
  <si>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</si>
  <si>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</si>
  <si>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</si>
  <si>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</si>
  <si>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</si>
  <si>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</si>
  <si>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</si>
  <si>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</si>
  <si>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</si>
  <si>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</si>
  <si>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</si>
  <si>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</si>
  <si>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</si>
  <si>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</si>
  <si>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</si>
  <si>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</si>
  <si>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</si>
  <si>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</si>
  <si>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</si>
  <si>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</si>
  <si>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</si>
  <si>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</si>
  <si>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</si>
  <si>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</si>
  <si>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</si>
  <si>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</si>
  <si>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</si>
  <si>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</si>
  <si>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</si>
  <si>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</si>
  <si>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</si>
  <si>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</si>
  <si>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</si>
  <si>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</si>
  <si>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</si>
  <si>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</si>
  <si>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</si>
  <si>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</si>
  <si>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</si>
  <si>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</si>
  <si>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</si>
  <si>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</si>
  <si>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</si>
  <si>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</si>
  <si>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</si>
  <si>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</si>
  <si>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</si>
  <si>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</si>
  <si>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</si>
  <si>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</si>
  <si>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</si>
  <si>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</si>
  <si>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</si>
  <si>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</si>
  <si>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</si>
  <si>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</si>
  <si>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</si>
  <si>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</si>
  <si>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</si>
  <si>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</si>
  <si>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</si>
  <si>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</si>
  <si>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</si>
  <si>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</si>
  <si>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</si>
  <si>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</si>
  <si>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</si>
  <si>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</si>
  <si>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</si>
  <si>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</si>
  <si>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</si>
  <si>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</si>
  <si>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</si>
  <si>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</si>
  <si>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</si>
  <si>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</si>
  <si>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</si>
  <si>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</si>
  <si>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</si>
  <si>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</si>
  <si>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</si>
  <si>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</si>
  <si>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</si>
  <si>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</si>
  <si>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</si>
  <si>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</si>
  <si>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</si>
  <si>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</si>
  <si>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</si>
  <si>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</si>
  <si>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</si>
  <si>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</si>
  <si>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</si>
  <si>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</si>
  <si>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</si>
  <si>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</si>
  <si>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</si>
  <si>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</si>
  <si>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</si>
  <si>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</si>
  <si>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</si>
  <si>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</si>
  <si>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</si>
  <si>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</si>
  <si>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</si>
  <si>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</si>
  <si>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</si>
  <si>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</si>
  <si>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</si>
  <si>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</si>
  <si>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</si>
  <si>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</si>
  <si>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</si>
  <si>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</si>
  <si>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</si>
  <si>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</si>
  <si>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</si>
  <si>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</si>
  <si>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</si>
  <si>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</si>
  <si>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</si>
  <si>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</si>
  <si>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</si>
  <si>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</si>
  <si>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</si>
  <si>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</si>
  <si>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</si>
  <si>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</si>
  <si>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</si>
  <si>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</si>
  <si>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</si>
  <si>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</si>
  <si>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</si>
  <si>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</si>
  <si>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</si>
  <si>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</si>
  <si>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</si>
  <si>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</si>
  <si>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</si>
  <si>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</si>
  <si>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</si>
  <si>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</si>
  <si>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</si>
  <si>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</si>
  <si>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</si>
  <si>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</si>
  <si>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</si>
  <si>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</si>
  <si>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</si>
  <si>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</si>
  <si>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</si>
  <si>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</si>
  <si>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</si>
  <si>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</si>
  <si>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</si>
  <si>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</si>
  <si>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</si>
  <si>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</si>
  <si>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</si>
  <si>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</si>
  <si>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</si>
  <si>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</si>
  <si>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</si>
  <si>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</si>
  <si>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</si>
  <si>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</si>
  <si>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</si>
  <si>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</si>
  <si>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</si>
  <si>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</si>
  <si>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</si>
  <si>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</si>
  <si>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</si>
  <si>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</si>
  <si>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</si>
  <si>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</si>
  <si>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</si>
  <si>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</si>
  <si>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</si>
  <si>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</si>
  <si>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</si>
  <si>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</si>
  <si>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</si>
  <si>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</si>
  <si>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</si>
  <si>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</si>
  <si>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</si>
  <si>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</si>
  <si>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</si>
  <si>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</si>
  <si>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</si>
  <si>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</si>
  <si>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</si>
  <si>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</si>
  <si>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</si>
  <si>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</si>
  <si>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</si>
  <si>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</si>
  <si>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</si>
  <si>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</si>
  <si>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</si>
  <si>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</si>
  <si>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</si>
  <si>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</si>
  <si>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</si>
  <si>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</si>
  <si>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</si>
  <si>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</si>
  <si>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</si>
  <si>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</si>
  <si>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</si>
  <si>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</si>
  <si>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</si>
  <si>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</si>
  <si>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</si>
  <si>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</si>
  <si>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</si>
  <si>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</si>
  <si>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</si>
  <si>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</si>
  <si>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</si>
  <si>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</si>
  <si>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</si>
  <si>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</si>
  <si>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</si>
  <si>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</si>
  <si>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</si>
  <si>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</si>
  <si>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</si>
  <si>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</si>
  <si>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</si>
  <si>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</si>
  <si>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</si>
  <si>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</si>
  <si>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</si>
  <si>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</si>
  <si>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</si>
  <si>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</si>
  <si>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</si>
  <si>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</si>
  <si>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</si>
  <si>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</si>
  <si>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</si>
  <si>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</si>
  <si>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</si>
  <si>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</si>
  <si>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</si>
  <si>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</si>
  <si>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</si>
  <si>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</si>
  <si>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</si>
  <si>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</si>
  <si>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</si>
  <si>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</si>
  <si>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</si>
  <si>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</si>
  <si>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</si>
  <si>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</si>
  <si>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</si>
  <si>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</si>
  <si>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</si>
  <si>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</si>
  <si>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</si>
  <si>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</si>
  <si>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</si>
  <si>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</si>
  <si>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</si>
  <si>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</si>
  <si>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</si>
  <si>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</si>
  <si>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</si>
  <si>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</si>
  <si>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</si>
  <si>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</si>
  <si>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</si>
  <si>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</si>
  <si>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</si>
  <si>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</si>
  <si>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</si>
  <si>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</si>
  <si>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</si>
  <si>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</si>
  <si>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</si>
  <si>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</si>
  <si>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</si>
  <si>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</si>
  <si>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</si>
  <si>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</si>
  <si>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</si>
  <si>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</si>
  <si>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</si>
  <si>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</si>
  <si>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</si>
  <si>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</si>
  <si>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</si>
  <si>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</si>
  <si>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</si>
  <si>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</si>
  <si>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</si>
  <si>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</si>
  <si>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</si>
  <si>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</si>
  <si>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</si>
  <si>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</si>
  <si>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</si>
  <si>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</si>
  <si>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</si>
  <si>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</si>
  <si>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</si>
  <si>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</si>
  <si>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</si>
  <si>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</si>
  <si>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</si>
  <si>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</si>
  <si>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</si>
  <si>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</si>
  <si>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</si>
  <si>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</si>
  <si>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</si>
  <si>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</si>
  <si>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</si>
  <si>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</si>
  <si>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</si>
  <si>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</si>
  <si>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</si>
  <si>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</si>
  <si>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</si>
  <si>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</si>
  <si>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</si>
  <si>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</si>
  <si>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</si>
  <si>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</si>
  <si>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</si>
  <si>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</si>
  <si>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</si>
  <si>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</si>
  <si>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</si>
  <si>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</si>
  <si>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</si>
  <si>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</si>
  <si>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</si>
  <si>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</si>
  <si>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</si>
  <si>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</si>
  <si>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</si>
  <si>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</si>
  <si>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</si>
  <si>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</si>
  <si>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</si>
  <si>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</si>
  <si>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</si>
  <si>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</si>
  <si>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</si>
  <si>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</si>
  <si>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</si>
  <si>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</si>
  <si>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</si>
  <si>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</si>
  <si>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</si>
  <si>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</si>
  <si>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</si>
  <si>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</si>
  <si>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</si>
  <si>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</si>
  <si>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</si>
  <si>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</si>
  <si>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</si>
  <si>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</si>
  <si>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</si>
  <si>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</si>
  <si>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</si>
  <si>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</si>
  <si>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</si>
  <si>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</si>
  <si>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</si>
  <si>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</si>
  <si>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</si>
  <si>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</si>
  <si>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</si>
  <si>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</si>
  <si>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</si>
  <si>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</si>
  <si>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</si>
  <si>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</si>
  <si>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</si>
  <si>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</si>
  <si>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</si>
  <si>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</si>
  <si>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</si>
  <si>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</si>
  <si>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</si>
  <si>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</si>
  <si>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</si>
  <si>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</si>
  <si>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</si>
  <si>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</si>
  <si>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</si>
  <si>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</si>
  <si>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</si>
  <si>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</si>
  <si>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</si>
  <si>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</si>
  <si>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</si>
  <si>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</si>
  <si>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</si>
  <si>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</si>
  <si>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</si>
  <si>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</si>
  <si>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</si>
  <si>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</si>
  <si>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</si>
  <si>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</si>
  <si>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</si>
  <si>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</si>
  <si>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</si>
  <si>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</si>
  <si>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</si>
  <si>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</si>
  <si>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</si>
  <si>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</si>
  <si>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</si>
  <si>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</si>
  <si>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</si>
  <si>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</si>
  <si>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</si>
  <si>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</si>
  <si>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</si>
  <si>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</si>
  <si>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</si>
  <si>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</si>
  <si>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</si>
  <si>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</si>
  <si>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</si>
  <si>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</si>
  <si>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</si>
  <si>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</si>
  <si>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</si>
  <si>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</si>
  <si>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</si>
  <si>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</si>
  <si>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</si>
  <si>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</si>
  <si>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</si>
  <si>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</si>
  <si>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</si>
  <si>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</si>
  <si>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</si>
  <si>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</si>
  <si>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</si>
  <si>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</si>
  <si>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</si>
  <si>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</si>
  <si>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</si>
  <si>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</si>
  <si>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</si>
  <si>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</si>
  <si>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</si>
  <si>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</si>
  <si>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</si>
  <si>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</si>
  <si>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</si>
  <si>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</si>
  <si>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</si>
  <si>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</si>
  <si>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</si>
  <si>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</si>
  <si>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</si>
  <si>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</si>
  <si>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</si>
  <si>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</si>
  <si>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</si>
  <si>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</si>
  <si>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</si>
  <si>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</si>
  <si>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</si>
  <si>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</si>
  <si>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</si>
  <si>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</si>
  <si>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</si>
  <si>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</si>
  <si>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</si>
  <si>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</si>
  <si>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</si>
  <si>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</si>
  <si>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</si>
  <si>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</si>
  <si>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</si>
  <si>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</si>
  <si>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</si>
  <si>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</si>
  <si>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</si>
  <si>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</si>
  <si>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</si>
  <si>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</si>
  <si>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</si>
  <si>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</si>
  <si>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</si>
  <si>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</si>
  <si>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</si>
  <si>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</si>
  <si>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</si>
  <si>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</si>
  <si>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</si>
  <si>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</si>
  <si>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</si>
  <si>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</si>
  <si>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</si>
  <si>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</si>
  <si>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</si>
  <si>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</si>
  <si>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</si>
  <si>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</si>
  <si>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</si>
  <si>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</si>
  <si>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</si>
  <si>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</si>
  <si>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</si>
  <si>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</si>
  <si>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</si>
  <si>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</si>
  <si>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</si>
  <si>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</si>
  <si>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</si>
  <si>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</si>
  <si>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</si>
  <si>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</si>
  <si>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</si>
  <si>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</si>
  <si>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</si>
  <si>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</si>
  <si>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</si>
  <si>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</si>
  <si>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</si>
  <si>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</si>
  <si>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</si>
  <si>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</si>
  <si>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</si>
  <si>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</si>
  <si>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</si>
  <si>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</si>
  <si>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</si>
  <si>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</si>
  <si>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</si>
  <si>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</si>
  <si>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</si>
  <si>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</si>
  <si>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</si>
  <si>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</si>
  <si>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</si>
  <si>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</si>
  <si>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</si>
  <si>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</si>
  <si>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</si>
  <si>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</si>
  <si>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</si>
  <si>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</si>
  <si>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</si>
  <si>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</si>
  <si>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</si>
  <si>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</si>
  <si>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</si>
  <si>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</si>
  <si>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</si>
  <si>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</si>
  <si>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</si>
  <si>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</si>
  <si>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</si>
  <si>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</si>
  <si>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</si>
  <si>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</si>
  <si>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</si>
  <si>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</si>
  <si>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</si>
  <si>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</si>
  <si>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</si>
  <si>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</si>
  <si>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</si>
  <si>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</si>
  <si>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</si>
  <si>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</si>
  <si>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</si>
  <si>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</si>
  <si>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</si>
  <si>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</si>
  <si>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</si>
  <si>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</si>
  <si>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</si>
  <si>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</si>
  <si>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</si>
  <si>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</si>
  <si>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</si>
  <si>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</si>
  <si>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</si>
  <si>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</si>
  <si>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</si>
  <si>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</si>
  <si>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</si>
  <si>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</si>
  <si>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</si>
  <si>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</si>
  <si>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</si>
  <si>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</si>
  <si>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</si>
  <si>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</si>
  <si>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</si>
  <si>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</si>
  <si>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</si>
  <si>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</si>
  <si>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</si>
  <si>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</si>
  <si>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</si>
  <si>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</si>
  <si>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</si>
  <si>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</si>
  <si>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</si>
  <si>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</si>
  <si>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</si>
  <si>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</si>
  <si>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</si>
  <si>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</si>
  <si>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</si>
  <si>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</si>
  <si>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</si>
  <si>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</si>
  <si>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</si>
  <si>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</si>
  <si>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</si>
  <si>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</si>
  <si>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</si>
  <si>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</si>
  <si>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</si>
  <si>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</si>
  <si>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</si>
  <si>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</si>
  <si>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</si>
  <si>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</si>
  <si>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</si>
  <si>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</si>
  <si>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</si>
  <si>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</si>
  <si>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</si>
  <si>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</si>
  <si>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</si>
  <si>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</si>
  <si>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</si>
  <si>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</si>
  <si>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</si>
  <si>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</si>
  <si>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</si>
  <si>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</si>
  <si>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</si>
  <si>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</si>
  <si>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</si>
  <si>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</si>
  <si>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</si>
  <si>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</si>
  <si>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</si>
  <si>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</si>
  <si>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</si>
  <si>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</si>
  <si>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</si>
  <si>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</si>
  <si>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</si>
  <si>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</si>
  <si>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</si>
  <si>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</si>
  <si>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</si>
  <si>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</si>
  <si>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</si>
  <si>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</si>
  <si>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</si>
  <si>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</si>
  <si>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</si>
  <si>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</si>
  <si>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</si>
  <si>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</si>
  <si>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</si>
  <si>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</si>
  <si>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</si>
  <si>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</si>
  <si>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</si>
  <si>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</si>
  <si>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</si>
  <si>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</si>
  <si>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</si>
  <si>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</si>
  <si>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</si>
  <si>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</si>
  <si>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</si>
  <si>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</si>
  <si>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</si>
  <si>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</si>
  <si>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</si>
  <si>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</si>
  <si>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</si>
  <si>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</si>
  <si>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</si>
  <si>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</si>
  <si>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</si>
  <si>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</si>
  <si>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</si>
  <si>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</si>
  <si>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</si>
  <si>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</si>
  <si>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</si>
  <si>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</si>
  <si>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</si>
  <si>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</si>
  <si>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</si>
  <si>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</si>
  <si>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</si>
  <si>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</si>
  <si>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</si>
  <si>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</si>
  <si>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</si>
  <si>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</si>
  <si>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</si>
  <si>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</si>
  <si>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</si>
  <si>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</si>
  <si>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</si>
  <si>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</si>
  <si>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</si>
  <si>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</si>
  <si>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</si>
  <si>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</si>
  <si>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</si>
  <si>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</si>
  <si>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</si>
  <si>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</si>
  <si>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</si>
  <si>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</si>
  <si>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</si>
  <si>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</si>
  <si>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</si>
  <si>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</si>
  <si>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</si>
  <si>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</si>
  <si>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</si>
  <si>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</si>
  <si>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</si>
  <si>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</si>
  <si>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</si>
  <si>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</si>
  <si>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</si>
  <si>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</si>
  <si>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</si>
  <si>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</si>
  <si>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</si>
  <si>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</si>
  <si>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</si>
  <si>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</si>
  <si>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</si>
  <si>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</si>
  <si>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</si>
  <si>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</si>
  <si>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</si>
  <si>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</si>
  <si>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</si>
  <si>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</si>
  <si>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</si>
  <si>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</si>
  <si>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</si>
  <si>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</si>
  <si>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</si>
  <si>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</si>
  <si>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</si>
  <si>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</si>
  <si>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</si>
  <si>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</si>
  <si>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</si>
  <si>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</si>
  <si>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</si>
  <si>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</si>
  <si>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</si>
  <si>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</si>
  <si>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</si>
  <si>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</si>
  <si>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</si>
  <si>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</si>
  <si>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</si>
  <si>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</si>
  <si>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</si>
  <si>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</si>
  <si>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</si>
  <si>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</si>
  <si>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</si>
  <si>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</si>
  <si>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</si>
  <si>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</si>
  <si>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</si>
  <si>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</si>
  <si>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</si>
  <si>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</si>
  <si>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</si>
  <si>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</si>
  <si>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</si>
  <si>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</si>
  <si>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</si>
  <si>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</si>
  <si>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</si>
  <si>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</si>
  <si>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</si>
  <si>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</si>
  <si>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</si>
  <si>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</si>
  <si>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</si>
  <si>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</si>
  <si>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</si>
  <si>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</si>
  <si>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</si>
  <si>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</si>
  <si>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</si>
  <si>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</si>
  <si>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</si>
  <si>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</si>
  <si>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</si>
  <si>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</si>
  <si>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</si>
  <si>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</si>
  <si>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</si>
  <si>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</si>
  <si>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</si>
  <si>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</si>
  <si>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</si>
  <si>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</si>
  <si>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</si>
  <si>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</si>
  <si>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</si>
  <si>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</si>
  <si>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</si>
  <si>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</si>
  <si>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</si>
  <si>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</si>
  <si>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</si>
  <si>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</si>
  <si>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</si>
  <si>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</si>
  <si>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</si>
  <si>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</si>
  <si>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</si>
  <si>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</si>
  <si>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</si>
  <si>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</si>
  <si>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</si>
  <si>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</si>
  <si>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</si>
  <si>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</si>
  <si>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</si>
  <si>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</si>
  <si>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</si>
  <si>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</si>
  <si>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</si>
  <si>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</si>
  <si>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</si>
  <si>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</si>
  <si>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</si>
  <si>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</si>
  <si>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</si>
  <si>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</si>
  <si>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</si>
  <si>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</si>
  <si>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</si>
  <si>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</si>
  <si>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</si>
  <si>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</si>
  <si>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</si>
  <si>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</si>
  <si>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</si>
  <si>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</si>
  <si>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</si>
  <si>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</si>
  <si>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</si>
  <si>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</si>
  <si>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</si>
  <si>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</si>
  <si>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</si>
  <si>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</si>
  <si>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</si>
  <si>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</si>
  <si>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</si>
  <si>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</si>
  <si>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</si>
  <si>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</si>
  <si>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</si>
  <si>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</si>
  <si>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</si>
  <si>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</si>
  <si>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</si>
  <si>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</si>
  <si>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</si>
  <si>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</si>
  <si>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</si>
  <si>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</si>
  <si>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</si>
  <si>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</si>
  <si>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</si>
  <si>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</si>
  <si>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</si>
  <si>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</si>
  <si>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</si>
  <si>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</si>
  <si>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</si>
  <si>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</si>
  <si>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</si>
  <si>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</si>
  <si>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</si>
  <si>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</si>
  <si>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</si>
  <si>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</si>
  <si>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</si>
  <si>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</si>
  <si>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</si>
  <si>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</si>
  <si>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</si>
  <si>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</si>
  <si>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</si>
  <si>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</si>
  <si>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</si>
  <si>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</si>
  <si>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</si>
  <si>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</si>
  <si>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</si>
  <si>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</si>
  <si>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</si>
  <si>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</si>
  <si>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</si>
  <si>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</si>
  <si>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</si>
  <si>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</si>
  <si>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</si>
  <si>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</si>
  <si>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</si>
  <si>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</si>
  <si>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</si>
  <si>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</si>
  <si>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</si>
  <si>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</si>
  <si>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</si>
  <si>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</si>
  <si>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</si>
  <si>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</si>
  <si>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</si>
  <si>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</si>
  <si>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</si>
  <si>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</si>
  <si>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</si>
  <si>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</si>
  <si>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</si>
  <si>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</si>
  <si>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</si>
  <si>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</si>
  <si>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</si>
  <si>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</si>
  <si>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</si>
  <si>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</si>
  <si>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</si>
  <si>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</si>
  <si>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</si>
  <si>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</si>
  <si>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</si>
  <si>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</si>
  <si>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</si>
  <si>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</si>
  <si>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</si>
  <si>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</si>
  <si>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</si>
  <si>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</si>
  <si>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</si>
  <si>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</si>
  <si>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</si>
  <si>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</si>
  <si>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</si>
  <si>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</si>
  <si>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</si>
  <si>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</si>
  <si>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</si>
  <si>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</si>
  <si>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</si>
  <si>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</si>
  <si>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</si>
  <si>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</si>
  <si>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</si>
  <si>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</si>
  <si>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</si>
  <si>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</si>
  <si>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</si>
  <si>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</si>
  <si>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</si>
  <si>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</si>
  <si>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</si>
  <si>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</si>
  <si>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</si>
  <si>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</si>
  <si>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</si>
  <si>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</si>
  <si>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</si>
  <si>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</si>
  <si>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</si>
  <si>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</si>
  <si>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</si>
  <si>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</si>
  <si>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</si>
  <si>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</si>
  <si>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</si>
  <si>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</si>
  <si>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</si>
  <si>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</si>
  <si>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</si>
  <si>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</si>
  <si>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</si>
  <si>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</si>
  <si>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</si>
  <si>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</si>
  <si>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</si>
  <si>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</si>
  <si>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</si>
  <si>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</si>
  <si>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</si>
  <si>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</si>
  <si>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</si>
  <si>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</si>
  <si>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</si>
  <si>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</si>
  <si>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</si>
  <si>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</si>
  <si>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</si>
  <si>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</si>
  <si>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</si>
  <si>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</si>
  <si>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</si>
  <si>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</si>
  <si>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</si>
  <si>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</si>
  <si>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</si>
  <si>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</si>
  <si>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</si>
  <si>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</si>
  <si>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</si>
  <si>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</si>
  <si>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</si>
  <si>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</si>
  <si>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</si>
  <si>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</si>
  <si>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</si>
  <si>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</si>
  <si>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</si>
  <si>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</si>
  <si>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</si>
  <si>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</si>
  <si>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</si>
  <si>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</si>
  <si>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</si>
  <si>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</si>
  <si>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</si>
  <si>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</si>
  <si>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</si>
  <si>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</si>
  <si>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</si>
  <si>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</si>
  <si>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</si>
  <si>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</si>
  <si>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</si>
  <si>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</si>
  <si>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</si>
  <si>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</si>
  <si>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</si>
  <si>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</si>
  <si>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</si>
  <si>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</si>
  <si>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</si>
  <si>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</si>
  <si>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</si>
  <si>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</si>
  <si>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</si>
  <si>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</si>
  <si>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</si>
  <si>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</si>
  <si>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</si>
  <si>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</si>
  <si>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</si>
  <si>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</si>
  <si>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</si>
  <si>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</si>
  <si>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</si>
  <si>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</si>
  <si>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</si>
  <si>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</si>
  <si>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</si>
  <si>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</si>
  <si>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</si>
  <si>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</si>
  <si>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</si>
  <si>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</si>
  <si>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</si>
  <si>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</si>
  <si>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</si>
  <si>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</si>
  <si>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</si>
  <si>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</si>
  <si>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</si>
  <si>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</si>
  <si>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</si>
  <si>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</si>
  <si>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</si>
  <si>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</si>
  <si>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</si>
  <si>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</si>
  <si>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</si>
  <si>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</si>
  <si>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</si>
  <si>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</si>
  <si>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</si>
  <si>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</si>
  <si>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</si>
  <si>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</si>
  <si>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</si>
  <si>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</si>
  <si>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</si>
  <si>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</si>
  <si>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</si>
  <si>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</si>
  <si>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</si>
  <si>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</si>
  <si>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</si>
  <si>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</si>
  <si>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</si>
  <si>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</si>
  <si>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</si>
  <si>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</si>
  <si>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</si>
  <si>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</si>
  <si>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</si>
  <si>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</si>
  <si>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</si>
  <si>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</si>
  <si>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</si>
  <si>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</si>
  <si>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</si>
  <si>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</si>
  <si>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</si>
  <si>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</si>
  <si>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</si>
  <si>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</si>
  <si>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</si>
  <si>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</si>
  <si>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</si>
  <si>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</si>
  <si>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</si>
  <si>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</si>
  <si>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</si>
  <si>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</si>
  <si>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</si>
  <si>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</si>
  <si>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</si>
  <si>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</si>
  <si>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</si>
  <si>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</si>
  <si>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</si>
  <si>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</si>
  <si>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</si>
  <si>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</si>
  <si>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</si>
  <si>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</si>
  <si>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</si>
  <si>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</si>
  <si>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</si>
  <si>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</si>
  <si>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</si>
  <si>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</si>
  <si>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</si>
  <si>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</si>
  <si>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</si>
  <si>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</si>
  <si>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</si>
  <si>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</si>
  <si>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</si>
  <si>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</si>
  <si>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</si>
  <si>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</si>
  <si>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</si>
  <si>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</si>
  <si>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</si>
  <si>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</si>
  <si>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</si>
  <si>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</si>
  <si>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</si>
  <si>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</si>
  <si>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</si>
  <si>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</si>
  <si>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</si>
  <si>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</si>
  <si>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</si>
  <si>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</si>
  <si>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</si>
  <si>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</si>
  <si>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</si>
  <si>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</si>
  <si>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</si>
  <si>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</si>
  <si>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</si>
  <si>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</si>
  <si>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</si>
  <si>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</si>
  <si>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</si>
  <si>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</si>
  <si>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</si>
  <si>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</si>
  <si>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</si>
  <si>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</si>
  <si>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</si>
  <si>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</si>
  <si>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</si>
  <si>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</si>
  <si>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</si>
  <si>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</si>
  <si>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</si>
  <si>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</si>
  <si>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</si>
  <si>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</si>
  <si>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</si>
  <si>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</si>
  <si>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</si>
  <si>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</si>
  <si>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</si>
  <si>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</si>
  <si>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</si>
  <si>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</si>
  <si>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</si>
  <si>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</si>
  <si>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</si>
  <si>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</si>
  <si>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</si>
  <si>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</si>
  <si>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</si>
  <si>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</si>
  <si>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</si>
  <si>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</si>
  <si>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</si>
  <si>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</si>
  <si>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</si>
  <si>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</si>
  <si>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</si>
  <si>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</si>
  <si>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</si>
  <si>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</si>
  <si>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</si>
  <si>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</si>
  <si>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</si>
  <si>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</si>
  <si>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</si>
  <si>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</si>
  <si>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</si>
  <si>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</si>
  <si>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</si>
  <si>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</si>
  <si>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</si>
  <si>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</si>
  <si>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</si>
  <si>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</si>
  <si>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</si>
  <si>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</si>
  <si>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</si>
  <si>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</si>
  <si>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</si>
  <si>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</si>
  <si>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</si>
  <si>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</si>
  <si>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</si>
  <si>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</si>
  <si>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</si>
  <si>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</si>
  <si>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</si>
  <si>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</si>
  <si>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</si>
  <si>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</si>
  <si>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</si>
  <si>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</si>
  <si>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</si>
  <si>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</si>
  <si>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</si>
  <si>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</si>
  <si>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</si>
  <si>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</si>
  <si>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</si>
  <si>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</si>
  <si>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</si>
  <si>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</si>
  <si>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</si>
  <si>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</si>
  <si>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</si>
  <si>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</si>
  <si>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</si>
  <si>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</si>
  <si>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</si>
  <si>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</si>
  <si>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</si>
  <si>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</si>
  <si>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</si>
  <si>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</si>
  <si>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</si>
  <si>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</si>
  <si>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</si>
  <si>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</si>
  <si>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</si>
  <si>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</si>
  <si>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</si>
  <si>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</si>
  <si>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</si>
  <si>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</si>
  <si>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</si>
  <si>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</si>
  <si>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</si>
  <si>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</si>
  <si>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</si>
  <si>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</si>
  <si>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</si>
  <si>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</si>
  <si>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</si>
  <si>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</si>
  <si>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</si>
  <si>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</si>
  <si>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</si>
  <si>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</si>
  <si>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</si>
  <si>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</si>
  <si>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</si>
  <si>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</si>
  <si>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</si>
  <si>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</si>
  <si>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</si>
  <si>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</si>
  <si>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</si>
  <si>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</si>
  <si>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</si>
  <si>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</si>
  <si>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</si>
  <si>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</si>
  <si>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</si>
  <si>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</si>
  <si>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</si>
  <si>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</si>
  <si>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</si>
  <si>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</si>
  <si>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</si>
  <si>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</si>
  <si>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</si>
  <si>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</si>
  <si>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</si>
  <si>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</si>
  <si>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</si>
  <si>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</si>
  <si>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</si>
  <si>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</si>
  <si>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</si>
  <si>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</si>
  <si>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</si>
  <si>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</si>
  <si>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</si>
  <si>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</si>
  <si>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</si>
  <si>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</si>
  <si>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</si>
  <si>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</si>
  <si>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</si>
  <si>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</si>
  <si>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</si>
  <si>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</si>
  <si>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</si>
  <si>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</si>
  <si>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</si>
  <si>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</si>
  <si>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</si>
  <si>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</si>
  <si>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</si>
  <si>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</si>
  <si>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</si>
  <si>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</si>
  <si>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</si>
  <si>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</si>
  <si>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</si>
  <si>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</si>
  <si>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</si>
  <si>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</si>
  <si>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</si>
  <si>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</si>
  <si>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</si>
  <si>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</si>
  <si>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</si>
  <si>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</si>
  <si>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</si>
  <si>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</si>
  <si>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</si>
  <si>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</si>
  <si>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</si>
  <si>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</si>
  <si>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</si>
  <si>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</si>
  <si>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</si>
  <si>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</si>
  <si>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</si>
  <si>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</si>
  <si>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</si>
  <si>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</si>
  <si>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</si>
  <si>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</si>
  <si>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</si>
  <si>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</si>
  <si>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</si>
  <si>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</si>
  <si>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</si>
  <si>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</si>
  <si>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</si>
  <si>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</si>
  <si>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</si>
  <si>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</si>
  <si>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</si>
  <si>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</si>
  <si>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</si>
  <si>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</si>
  <si>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</si>
  <si>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</si>
  <si>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</si>
  <si>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</si>
  <si>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</si>
  <si>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</si>
  <si>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</si>
  <si>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</si>
  <si>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</si>
  <si>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</si>
  <si>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</si>
  <si>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</si>
  <si>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</si>
  <si>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</si>
  <si>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</si>
  <si>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</si>
  <si>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</si>
  <si>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</si>
  <si>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</si>
  <si>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</si>
  <si>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</si>
  <si>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</si>
  <si>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</si>
  <si>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</si>
  <si>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</si>
  <si>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</si>
  <si>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</si>
  <si>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</si>
  <si>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</si>
  <si>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</si>
  <si>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</si>
  <si>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</si>
  <si>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</si>
  <si>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</si>
  <si>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</si>
  <si>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</si>
  <si>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</si>
  <si>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</si>
  <si>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</si>
  <si>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</si>
  <si>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</si>
  <si>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</si>
  <si>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</si>
  <si>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</si>
  <si>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</si>
  <si>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</si>
  <si>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</si>
  <si>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</si>
  <si>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</si>
  <si>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</si>
  <si>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</si>
  <si>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</si>
  <si>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</si>
  <si>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</si>
  <si>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</si>
  <si>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</si>
  <si>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</si>
  <si>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</si>
  <si>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</si>
  <si>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</si>
  <si>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</si>
  <si>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</si>
  <si>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</si>
  <si>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</si>
  <si>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</si>
  <si>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</si>
  <si>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</si>
  <si>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</si>
  <si>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</si>
  <si>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</si>
  <si>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</si>
  <si>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</si>
  <si>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</si>
  <si>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</si>
  <si>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</si>
  <si>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</si>
  <si>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</si>
  <si>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</si>
  <si>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</si>
  <si>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</si>
  <si>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</si>
  <si>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</si>
  <si>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</si>
  <si>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</si>
  <si>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</si>
  <si>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</si>
  <si>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</si>
  <si>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</si>
  <si>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</si>
  <si>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</si>
  <si>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</si>
  <si>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</si>
  <si>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</si>
  <si>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</si>
  <si>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</si>
  <si>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</si>
  <si>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</si>
  <si>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</si>
  <si>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</si>
  <si>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</si>
  <si>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</si>
  <si>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</si>
  <si>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</si>
  <si>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</si>
  <si>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</si>
  <si>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</si>
  <si>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</si>
  <si>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</si>
  <si>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</si>
  <si>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</si>
  <si>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</si>
  <si>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</si>
  <si>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</si>
  <si>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</si>
  <si>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</si>
  <si>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</si>
  <si>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</si>
  <si>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</si>
  <si>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</si>
  <si>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</si>
  <si>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</si>
  <si>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</si>
  <si>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</si>
  <si>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</si>
  <si>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</si>
  <si>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</si>
  <si>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</si>
  <si>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</si>
  <si>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</si>
  <si>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</si>
  <si>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</si>
  <si>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</si>
  <si>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</si>
  <si>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</si>
  <si>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</si>
  <si>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</si>
  <si>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</si>
  <si>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</si>
  <si>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</si>
  <si>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</si>
  <si>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</si>
  <si>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</si>
  <si>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</si>
  <si>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</si>
  <si>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</si>
  <si>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</si>
  <si>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</si>
  <si>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</si>
  <si>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</si>
  <si>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</si>
  <si>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</si>
  <si>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</si>
  <si>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</si>
  <si>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</si>
  <si>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</si>
  <si>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</si>
  <si>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</si>
  <si>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</si>
  <si>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</si>
  <si>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</si>
  <si>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</si>
  <si>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</si>
  <si>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</si>
  <si>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</si>
  <si>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</si>
  <si>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</si>
  <si>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</si>
  <si>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</si>
  <si>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</si>
  <si>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</si>
  <si>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</si>
  <si>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</si>
  <si>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</si>
  <si>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</si>
  <si>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</si>
  <si>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</si>
  <si>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</si>
  <si>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</si>
  <si>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</si>
  <si>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</si>
  <si>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</si>
  <si>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</si>
  <si>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</si>
  <si>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</si>
  <si>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</si>
  <si>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</si>
  <si>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</si>
  <si>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</si>
  <si>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</si>
  <si>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</si>
  <si>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</si>
  <si>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</si>
  <si>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</si>
  <si>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</si>
  <si>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</si>
  <si>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</si>
  <si>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</si>
  <si>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</si>
  <si>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</si>
  <si>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</si>
  <si>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</si>
  <si>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</si>
  <si>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</si>
  <si>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</si>
  <si>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</si>
  <si>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</si>
  <si>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</si>
  <si>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</si>
  <si>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</si>
  <si>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V1-I0-72633-04L02-6512540</t>
  </si>
  <si>
    <t>Светодиодный светильник VARTON Olymp 2.0 GL CLEANpro 125 Вт 4000 K 30°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</si>
  <si>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</si>
  <si>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</si>
  <si>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</si>
  <si>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</si>
  <si>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</si>
  <si>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</si>
  <si>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</si>
  <si>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</si>
  <si>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</si>
  <si>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</si>
  <si>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</si>
  <si>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</si>
  <si>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</si>
  <si>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</si>
  <si>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</si>
  <si>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</si>
  <si>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</si>
  <si>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</si>
  <si>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</si>
  <si>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</si>
  <si>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</si>
  <si>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</si>
  <si>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</si>
  <si>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</si>
  <si>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</si>
  <si>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</si>
  <si>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</si>
  <si>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</si>
  <si>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</si>
  <si>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</si>
  <si>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</si>
  <si>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</si>
  <si>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</si>
  <si>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</si>
  <si>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</si>
  <si>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</si>
  <si>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</si>
  <si>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</si>
  <si>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</si>
  <si>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</si>
  <si>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</si>
  <si>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</si>
  <si>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</si>
  <si>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</si>
  <si>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</si>
  <si>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</si>
  <si>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</si>
  <si>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</si>
  <si>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</si>
  <si>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</si>
  <si>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</si>
  <si>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</si>
  <si>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</si>
  <si>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</si>
  <si>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</si>
  <si>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</si>
  <si>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</si>
  <si>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</si>
  <si>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</si>
  <si>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</si>
  <si>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</si>
  <si>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</si>
  <si>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</si>
  <si>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</si>
  <si>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</si>
  <si>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</si>
  <si>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</si>
  <si>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</si>
  <si>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</si>
  <si>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</si>
  <si>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</si>
  <si>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</si>
  <si>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</si>
  <si>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</si>
  <si>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</si>
  <si>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</si>
  <si>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</si>
  <si>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</si>
  <si>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</si>
  <si>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</si>
  <si>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</si>
  <si>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</si>
  <si>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</si>
  <si>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</si>
  <si>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</si>
  <si>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</si>
  <si>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</si>
  <si>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</si>
  <si>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</si>
  <si>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</si>
  <si>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</si>
  <si>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</si>
  <si>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</si>
  <si>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</si>
  <si>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</si>
  <si>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</si>
  <si>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</si>
  <si>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</si>
  <si>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</si>
  <si>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</si>
  <si>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</si>
  <si>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</si>
  <si>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</si>
  <si>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</si>
  <si>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</si>
  <si>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</si>
  <si>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</si>
  <si>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</si>
  <si>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</si>
  <si>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</si>
  <si>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</si>
  <si>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</si>
  <si>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</si>
  <si>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</si>
  <si>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</si>
  <si>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</si>
  <si>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</si>
  <si>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</si>
  <si>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</si>
  <si>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</si>
  <si>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</si>
  <si>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</si>
  <si>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</si>
  <si>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</si>
  <si>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</si>
  <si>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</si>
  <si>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</si>
  <si>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</si>
  <si>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</si>
  <si>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</si>
  <si>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</si>
  <si>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</si>
  <si>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</si>
  <si>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</si>
  <si>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</si>
  <si>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</si>
  <si>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</si>
  <si>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</si>
  <si>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</si>
  <si>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</si>
  <si>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</si>
  <si>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</si>
  <si>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</si>
  <si>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</si>
  <si>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</si>
  <si>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</si>
  <si>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</si>
  <si>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</si>
  <si>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</si>
  <si>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</si>
  <si>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</si>
  <si>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</si>
  <si>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</si>
  <si>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</si>
  <si>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</si>
  <si>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</si>
  <si>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</si>
  <si>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</si>
  <si>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</si>
  <si>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</si>
  <si>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</si>
  <si>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</si>
  <si>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</si>
  <si>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</si>
  <si>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</si>
  <si>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</si>
  <si>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</si>
  <si>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</si>
  <si>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</si>
  <si>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</si>
  <si>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</si>
  <si>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</si>
  <si>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</si>
  <si>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</si>
  <si>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</si>
  <si>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</si>
  <si>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</si>
  <si>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</si>
  <si>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</si>
  <si>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</si>
  <si>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</si>
  <si>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</si>
  <si>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</si>
  <si>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</si>
  <si>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</si>
  <si>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</si>
  <si>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</si>
  <si>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</si>
  <si>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</si>
  <si>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</si>
  <si>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</si>
  <si>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</si>
  <si>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</si>
  <si>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</si>
  <si>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</si>
  <si>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</si>
  <si>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</si>
  <si>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</si>
  <si>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</si>
  <si>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</si>
  <si>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</si>
  <si>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</si>
  <si>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</si>
  <si>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</si>
  <si>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</si>
  <si>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</si>
  <si>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</si>
  <si>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</si>
  <si>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</si>
  <si>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</si>
  <si>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</si>
  <si>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</si>
  <si>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</si>
  <si>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</si>
  <si>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</si>
  <si>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</si>
  <si>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</si>
  <si>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</si>
  <si>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</si>
  <si>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</si>
  <si>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</si>
  <si>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</si>
  <si>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</si>
  <si>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</si>
  <si>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</si>
  <si>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</si>
  <si>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</si>
  <si>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</si>
  <si>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</si>
  <si>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</si>
  <si>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</si>
  <si>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</si>
  <si>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</si>
  <si>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</si>
  <si>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</si>
  <si>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</si>
  <si>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</si>
  <si>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</si>
  <si>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</si>
  <si>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</si>
  <si>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</si>
  <si>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</si>
  <si>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</si>
  <si>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</si>
  <si>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</si>
  <si>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</si>
  <si>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</si>
  <si>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</si>
  <si>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</si>
  <si>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</si>
  <si>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</si>
  <si>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</si>
  <si>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</si>
  <si>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</si>
  <si>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</si>
  <si>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</si>
  <si>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</si>
  <si>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</si>
  <si>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</si>
  <si>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</si>
  <si>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</si>
  <si>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</si>
  <si>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</si>
  <si>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</si>
  <si>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</si>
  <si>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</si>
  <si>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</si>
  <si>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</si>
  <si>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</si>
  <si>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</si>
  <si>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</si>
  <si>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</si>
  <si>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</si>
  <si>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V1-I0-70671-04L02-6507550</t>
  </si>
  <si>
    <t>Светодиодный светильник VARTON промышленный Olymp 2.0 High Temp t+75 75 Вт 5000 K IP65 30°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</si>
  <si>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</si>
  <si>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</si>
  <si>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</si>
  <si>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</si>
  <si>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</si>
  <si>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</si>
  <si>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</si>
  <si>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</si>
  <si>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</si>
  <si>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</si>
  <si>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</si>
  <si>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</si>
  <si>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</si>
  <si>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</si>
  <si>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</si>
  <si>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</si>
  <si>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</si>
  <si>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</si>
  <si>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</si>
  <si>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</si>
  <si>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</si>
  <si>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</si>
  <si>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</si>
  <si>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</si>
  <si>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</si>
  <si>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</si>
  <si>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</si>
  <si>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</si>
  <si>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</si>
  <si>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</si>
  <si>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</si>
  <si>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</si>
  <si>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</si>
  <si>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</si>
  <si>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</si>
  <si>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</si>
  <si>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</si>
  <si>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</si>
  <si>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</si>
  <si>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</si>
  <si>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</si>
  <si>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</si>
  <si>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</si>
  <si>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</si>
  <si>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</si>
  <si>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</si>
  <si>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</si>
  <si>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</si>
  <si>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</si>
  <si>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</si>
  <si>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</si>
  <si>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</si>
  <si>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</si>
  <si>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</si>
  <si>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</si>
  <si>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</si>
  <si>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</si>
  <si>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</si>
  <si>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</si>
  <si>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</si>
  <si>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</si>
  <si>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</si>
  <si>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V1-I0-70673-04L02-6515040</t>
  </si>
  <si>
    <t>Светодиодный светильник VARTON промышленный Olymp 2.0 High Temp t+75 150 Вт 4000 K IP65 30°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</si>
  <si>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</si>
  <si>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</si>
  <si>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</si>
  <si>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</si>
  <si>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</si>
  <si>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</si>
  <si>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</si>
  <si>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</si>
  <si>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</si>
  <si>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</si>
  <si>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</si>
  <si>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</si>
  <si>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</si>
  <si>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</si>
  <si>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</si>
  <si>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</si>
  <si>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</si>
  <si>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</si>
  <si>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</si>
  <si>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</si>
  <si>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</si>
  <si>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</si>
  <si>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</si>
  <si>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</si>
  <si>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</si>
  <si>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</si>
  <si>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</si>
  <si>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</si>
  <si>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</si>
  <si>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</si>
  <si>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</si>
  <si>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</si>
  <si>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</si>
  <si>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</si>
  <si>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</si>
  <si>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</si>
  <si>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</si>
  <si>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</si>
  <si>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</si>
  <si>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</si>
  <si>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</si>
  <si>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</si>
  <si>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</si>
  <si>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</si>
  <si>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</si>
  <si>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</si>
  <si>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</si>
  <si>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</si>
  <si>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</si>
  <si>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</si>
  <si>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</si>
  <si>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</si>
  <si>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</si>
  <si>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</si>
  <si>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</si>
  <si>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</si>
  <si>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</si>
  <si>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</si>
  <si>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</si>
  <si>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</si>
  <si>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</si>
  <si>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</si>
  <si>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</si>
  <si>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</si>
  <si>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</si>
  <si>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</si>
  <si>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</si>
  <si>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</si>
  <si>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</si>
  <si>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</si>
  <si>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</si>
  <si>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</si>
  <si>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</si>
  <si>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</si>
  <si>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</si>
  <si>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</si>
  <si>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</si>
  <si>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</si>
  <si>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</si>
  <si>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</si>
  <si>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</si>
  <si>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</si>
  <si>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</si>
  <si>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</si>
  <si>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</si>
  <si>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</si>
  <si>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</si>
  <si>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</si>
  <si>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</si>
  <si>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</si>
  <si>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</si>
  <si>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</si>
  <si>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</si>
  <si>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</si>
  <si>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</si>
  <si>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</si>
  <si>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</si>
  <si>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</si>
  <si>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</si>
  <si>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</si>
  <si>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</si>
  <si>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</si>
  <si>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</si>
  <si>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</si>
  <si>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</si>
  <si>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</si>
  <si>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</si>
  <si>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</si>
  <si>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</si>
  <si>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</si>
  <si>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</si>
  <si>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</si>
  <si>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</si>
  <si>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</si>
  <si>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</si>
  <si>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</si>
  <si>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</si>
  <si>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</si>
  <si>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</si>
  <si>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</si>
  <si>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</si>
  <si>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</si>
  <si>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</si>
  <si>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</si>
  <si>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</si>
  <si>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</si>
  <si>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</si>
  <si>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</si>
  <si>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</si>
  <si>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</si>
  <si>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</si>
  <si>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</si>
  <si>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</si>
  <si>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</si>
  <si>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</si>
  <si>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</si>
  <si>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</si>
  <si>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</si>
  <si>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</si>
  <si>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</si>
  <si>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</si>
  <si>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</si>
  <si>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</si>
  <si>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</si>
  <si>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</si>
  <si>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</si>
  <si>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</si>
  <si>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</si>
  <si>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</si>
  <si>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</si>
  <si>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</si>
  <si>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</si>
  <si>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</si>
  <si>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</si>
  <si>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</si>
  <si>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</si>
  <si>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</si>
  <si>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</si>
  <si>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</si>
  <si>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</si>
  <si>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</si>
  <si>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</si>
  <si>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</si>
  <si>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</si>
  <si>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</si>
  <si>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</si>
  <si>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</si>
  <si>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</si>
  <si>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</si>
  <si>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</si>
  <si>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</si>
  <si>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</si>
  <si>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</si>
  <si>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</si>
  <si>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</si>
  <si>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</si>
  <si>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</si>
  <si>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</si>
  <si>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</si>
  <si>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</si>
  <si>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</si>
  <si>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</si>
  <si>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</si>
  <si>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</si>
  <si>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</si>
  <si>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</si>
  <si>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</si>
  <si>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</si>
  <si>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</si>
  <si>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</si>
  <si>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</si>
  <si>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</si>
  <si>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</si>
  <si>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</si>
  <si>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</si>
  <si>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</si>
  <si>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</si>
  <si>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</si>
  <si>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</si>
  <si>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</si>
  <si>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</si>
  <si>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</si>
  <si>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</si>
  <si>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</si>
  <si>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</si>
  <si>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</si>
  <si>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</si>
  <si>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</si>
  <si>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</si>
  <si>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</si>
  <si>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</si>
  <si>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</si>
  <si>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</si>
  <si>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</si>
  <si>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</si>
  <si>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</si>
  <si>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</si>
  <si>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</si>
  <si>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</si>
  <si>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</si>
  <si>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</si>
  <si>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</si>
  <si>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</si>
  <si>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</si>
  <si>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</si>
  <si>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</si>
  <si>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</si>
  <si>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</si>
  <si>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</si>
  <si>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</si>
  <si>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</si>
  <si>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</si>
  <si>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</si>
  <si>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</si>
  <si>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</si>
  <si>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</si>
  <si>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</si>
  <si>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</si>
  <si>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</si>
  <si>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</si>
  <si>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</si>
  <si>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</si>
  <si>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</si>
  <si>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</si>
  <si>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</si>
  <si>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</si>
  <si>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</si>
  <si>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</si>
  <si>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</si>
  <si>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</si>
  <si>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</si>
  <si>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</si>
  <si>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</si>
  <si>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</si>
  <si>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</si>
  <si>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</si>
  <si>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</si>
  <si>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</si>
  <si>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</si>
  <si>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</si>
  <si>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</si>
  <si>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</si>
  <si>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</si>
  <si>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</si>
  <si>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</si>
  <si>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</si>
  <si>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</si>
  <si>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</si>
  <si>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</si>
  <si>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</si>
  <si>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</si>
  <si>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</si>
  <si>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</si>
  <si>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</si>
  <si>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</si>
  <si>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</si>
  <si>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</si>
  <si>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</si>
  <si>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</si>
  <si>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</si>
  <si>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</si>
  <si>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</si>
  <si>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</si>
  <si>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</si>
  <si>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</si>
  <si>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</si>
  <si>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</si>
  <si>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</si>
  <si>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</si>
  <si>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</si>
  <si>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</si>
  <si>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</si>
  <si>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</si>
  <si>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</si>
  <si>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</si>
  <si>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</si>
  <si>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</si>
  <si>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</si>
  <si>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</si>
  <si>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</si>
  <si>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</si>
  <si>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</si>
  <si>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</si>
  <si>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</si>
  <si>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</si>
  <si>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</si>
  <si>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</si>
  <si>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</si>
  <si>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</si>
  <si>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</si>
  <si>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</si>
  <si>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</si>
  <si>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</si>
  <si>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</si>
  <si>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</si>
  <si>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</si>
  <si>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</si>
  <si>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</si>
  <si>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</si>
  <si>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</si>
  <si>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</si>
  <si>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</si>
  <si>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</si>
  <si>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</si>
  <si>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</si>
  <si>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</si>
  <si>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</si>
  <si>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</si>
  <si>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</si>
  <si>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</si>
  <si>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</si>
  <si>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</si>
  <si>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</si>
  <si>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</si>
  <si>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</si>
  <si>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</si>
  <si>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</si>
  <si>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</si>
  <si>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</si>
  <si>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</si>
  <si>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</si>
  <si>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</si>
  <si>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</si>
  <si>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</si>
  <si>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</si>
  <si>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</si>
  <si>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</si>
  <si>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</si>
  <si>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</si>
  <si>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</si>
  <si>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</si>
  <si>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</si>
  <si>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</si>
  <si>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</si>
  <si>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</si>
  <si>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</si>
  <si>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</si>
  <si>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</si>
  <si>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</si>
  <si>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</si>
  <si>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</si>
  <si>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</si>
  <si>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</si>
  <si>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</si>
  <si>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</si>
  <si>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</si>
  <si>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</si>
  <si>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</si>
  <si>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</si>
  <si>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</si>
  <si>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</si>
  <si>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</si>
  <si>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</si>
  <si>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</si>
  <si>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</si>
  <si>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</si>
  <si>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</si>
  <si>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</si>
  <si>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</si>
  <si>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</si>
  <si>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</si>
  <si>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</si>
  <si>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</si>
  <si>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</si>
  <si>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</si>
  <si>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</si>
  <si>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</si>
  <si>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</si>
  <si>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</si>
  <si>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</si>
  <si>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</si>
  <si>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</si>
  <si>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</si>
  <si>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</si>
  <si>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</si>
  <si>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</si>
  <si>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</si>
  <si>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</si>
  <si>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</si>
  <si>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</si>
  <si>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</si>
  <si>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</si>
  <si>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</si>
  <si>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</si>
  <si>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</si>
  <si>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</si>
  <si>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</si>
  <si>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</si>
  <si>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</si>
  <si>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</si>
  <si>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</si>
  <si>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</si>
  <si>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</si>
  <si>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</si>
  <si>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</si>
  <si>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</si>
  <si>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</si>
  <si>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</si>
  <si>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</si>
  <si>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</si>
  <si>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</si>
  <si>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</si>
  <si>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</si>
  <si>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</si>
  <si>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</si>
  <si>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</si>
  <si>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</si>
  <si>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</si>
  <si>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</si>
  <si>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</si>
  <si>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</si>
  <si>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</si>
  <si>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</si>
  <si>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</si>
  <si>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</si>
  <si>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</si>
  <si>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</si>
  <si>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</si>
  <si>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</si>
  <si>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</si>
  <si>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</si>
  <si>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</si>
  <si>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</si>
  <si>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</si>
  <si>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</si>
  <si>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</si>
  <si>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</si>
  <si>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</si>
  <si>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</si>
  <si>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</si>
  <si>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</si>
  <si>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</si>
  <si>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</si>
  <si>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</si>
  <si>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</si>
  <si>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</si>
  <si>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</si>
  <si>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</si>
  <si>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</si>
  <si>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</si>
  <si>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</si>
  <si>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</si>
  <si>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</si>
  <si>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</si>
  <si>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</si>
  <si>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</si>
  <si>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</si>
  <si>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</si>
  <si>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</si>
  <si>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</si>
  <si>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</si>
  <si>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</si>
  <si>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</si>
  <si>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</si>
  <si>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</si>
  <si>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</si>
  <si>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</si>
  <si>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</si>
  <si>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</si>
  <si>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</si>
  <si>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</si>
  <si>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</si>
  <si>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</si>
  <si>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</si>
  <si>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</si>
  <si>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</si>
  <si>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</si>
  <si>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</si>
  <si>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</si>
  <si>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</si>
  <si>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</si>
  <si>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</si>
  <si>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</si>
  <si>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</si>
  <si>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</si>
  <si>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</si>
  <si>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</si>
  <si>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</si>
  <si>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</si>
  <si>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</si>
  <si>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</si>
  <si>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</si>
  <si>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</si>
  <si>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</si>
  <si>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</si>
  <si>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</si>
  <si>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</si>
  <si>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</si>
  <si>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</si>
  <si>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</si>
  <si>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</si>
  <si>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</si>
  <si>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V1-I0-702X4-04L27-6550050</t>
  </si>
  <si>
    <t>Светодиодный прожектор VARTON AirQub 500 Вт 5000 K 10° RAL7045мр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</si>
  <si>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</si>
  <si>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</si>
  <si>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</si>
  <si>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</si>
  <si>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</si>
  <si>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</si>
  <si>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</si>
  <si>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</si>
  <si>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</si>
  <si>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</si>
  <si>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</si>
  <si>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</si>
  <si>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</si>
  <si>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</si>
  <si>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</si>
  <si>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</si>
  <si>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</si>
  <si>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</si>
  <si>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</si>
  <si>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</si>
  <si>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</si>
  <si>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</si>
  <si>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</si>
  <si>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</si>
  <si>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</si>
  <si>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</si>
  <si>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</si>
  <si>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</si>
  <si>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</si>
  <si>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</si>
  <si>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</si>
  <si>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</si>
  <si>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</si>
  <si>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</si>
  <si>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</si>
  <si>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</si>
  <si>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</si>
  <si>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</si>
  <si>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</si>
  <si>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</si>
  <si>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</si>
  <si>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</si>
  <si>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</si>
  <si>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</si>
  <si>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</si>
  <si>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</si>
  <si>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</si>
  <si>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</si>
  <si>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</si>
  <si>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</si>
  <si>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</si>
  <si>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</si>
  <si>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</si>
  <si>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</si>
  <si>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</si>
  <si>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</si>
  <si>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</si>
  <si>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</si>
  <si>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</si>
  <si>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</si>
  <si>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</si>
  <si>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</si>
  <si>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</si>
  <si>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</si>
  <si>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</si>
  <si>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</si>
  <si>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</si>
  <si>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</si>
  <si>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</si>
  <si>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</si>
  <si>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</si>
  <si>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</si>
  <si>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</si>
  <si>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</si>
  <si>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</si>
  <si>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</si>
  <si>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</si>
  <si>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</si>
  <si>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</si>
  <si>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</si>
  <si>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</si>
  <si>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</si>
  <si>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</si>
  <si>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</si>
  <si>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</si>
  <si>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</si>
  <si>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</si>
  <si>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</si>
  <si>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</si>
  <si>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</si>
  <si>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</si>
  <si>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</si>
  <si>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</si>
  <si>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</si>
  <si>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</si>
  <si>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</si>
  <si>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</si>
  <si>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</si>
  <si>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</si>
  <si>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</si>
  <si>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</si>
  <si>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</si>
  <si>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</si>
  <si>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</si>
  <si>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</si>
  <si>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</si>
  <si>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</si>
  <si>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</si>
  <si>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</si>
  <si>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</si>
  <si>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</si>
  <si>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</si>
  <si>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</si>
  <si>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</si>
  <si>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</si>
  <si>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</si>
  <si>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</si>
  <si>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</si>
  <si>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</si>
  <si>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</si>
  <si>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</si>
  <si>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</si>
  <si>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</si>
  <si>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</si>
  <si>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</si>
  <si>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</si>
  <si>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</si>
  <si>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</si>
  <si>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</si>
  <si>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</si>
  <si>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</si>
  <si>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</si>
  <si>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</si>
  <si>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</si>
  <si>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</si>
  <si>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</si>
  <si>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</si>
  <si>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</si>
  <si>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</si>
  <si>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</si>
  <si>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</si>
  <si>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</si>
  <si>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</si>
  <si>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</si>
  <si>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</si>
  <si>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</si>
  <si>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</si>
  <si>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</si>
  <si>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</si>
  <si>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</si>
  <si>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</si>
  <si>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</si>
  <si>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</si>
  <si>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</si>
  <si>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</si>
  <si>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</si>
  <si>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</si>
  <si>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</si>
  <si>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</si>
  <si>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</si>
  <si>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</si>
  <si>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</si>
  <si>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</si>
  <si>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</si>
  <si>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</si>
  <si>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</si>
  <si>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</si>
  <si>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</si>
  <si>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</si>
  <si>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</si>
  <si>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</si>
  <si>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</si>
  <si>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</si>
  <si>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</si>
  <si>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</si>
  <si>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</si>
  <si>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</si>
  <si>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</si>
  <si>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</si>
  <si>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</si>
  <si>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</si>
  <si>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</si>
  <si>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</si>
  <si>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</si>
  <si>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</si>
  <si>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</si>
  <si>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</si>
  <si>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</si>
  <si>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</si>
  <si>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</si>
  <si>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</si>
  <si>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</si>
  <si>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</si>
  <si>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</si>
  <si>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</si>
  <si>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</si>
  <si>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</si>
  <si>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</si>
  <si>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</si>
  <si>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</si>
  <si>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</si>
  <si>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</si>
  <si>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</si>
  <si>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</si>
  <si>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</si>
  <si>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</si>
  <si>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</si>
  <si>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</si>
  <si>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</si>
  <si>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</si>
  <si>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</si>
  <si>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</si>
  <si>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</si>
  <si>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</si>
  <si>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</si>
  <si>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</si>
  <si>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</si>
  <si>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</si>
  <si>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</si>
  <si>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</si>
  <si>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</si>
  <si>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</si>
  <si>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</si>
  <si>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</si>
  <si>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</si>
  <si>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</si>
  <si>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</si>
  <si>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</si>
  <si>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</si>
  <si>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</si>
  <si>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</si>
  <si>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</si>
  <si>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</si>
  <si>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</si>
  <si>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</si>
  <si>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</si>
  <si>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</si>
  <si>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</si>
  <si>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</si>
  <si>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</si>
  <si>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</si>
  <si>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</si>
  <si>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</si>
  <si>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</si>
  <si>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</si>
  <si>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</si>
  <si>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</si>
  <si>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</si>
  <si>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</si>
  <si>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</si>
  <si>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</si>
  <si>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</si>
  <si>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</si>
  <si>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</si>
  <si>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</si>
  <si>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</si>
  <si>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</si>
  <si>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</si>
  <si>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</si>
  <si>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</si>
  <si>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</si>
  <si>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</si>
  <si>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</si>
  <si>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</si>
  <si>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</si>
  <si>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</si>
  <si>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</si>
  <si>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</si>
  <si>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</si>
  <si>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</si>
  <si>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</si>
  <si>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</si>
  <si>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</si>
  <si>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</si>
  <si>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</si>
  <si>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</si>
  <si>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</si>
  <si>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</si>
  <si>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</si>
  <si>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</si>
  <si>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</si>
  <si>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</si>
  <si>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</si>
  <si>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</si>
  <si>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</si>
  <si>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</si>
  <si>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</si>
  <si>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</si>
  <si>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</si>
  <si>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</si>
  <si>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</si>
  <si>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</si>
  <si>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</si>
  <si>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</si>
  <si>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</si>
  <si>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</si>
  <si>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</si>
  <si>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</si>
  <si>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</si>
  <si>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</si>
  <si>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</si>
  <si>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</si>
  <si>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</si>
  <si>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</si>
  <si>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</si>
  <si>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</si>
  <si>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</si>
  <si>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</si>
  <si>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</si>
  <si>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</si>
  <si>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</si>
  <si>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</si>
  <si>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</si>
  <si>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</si>
  <si>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</si>
  <si>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</si>
  <si>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</si>
  <si>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</si>
  <si>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</si>
  <si>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</si>
  <si>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</si>
  <si>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</si>
  <si>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</si>
  <si>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</si>
  <si>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</si>
  <si>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</si>
  <si>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</si>
  <si>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</si>
  <si>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</si>
  <si>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</si>
  <si>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</si>
  <si>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</si>
  <si>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</si>
  <si>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</si>
  <si>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</si>
  <si>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</si>
  <si>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</si>
  <si>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</si>
  <si>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</si>
  <si>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</si>
  <si>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</si>
  <si>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</si>
  <si>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</si>
  <si>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</si>
  <si>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</si>
  <si>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</si>
  <si>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</si>
  <si>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</si>
  <si>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</si>
  <si>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</si>
  <si>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</si>
  <si>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</si>
  <si>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</si>
  <si>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</si>
  <si>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</si>
  <si>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</si>
  <si>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</si>
  <si>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</si>
  <si>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</si>
  <si>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</si>
  <si>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</si>
  <si>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</si>
  <si>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</si>
  <si>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</si>
  <si>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</si>
  <si>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</si>
  <si>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</si>
  <si>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</si>
  <si>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</si>
  <si>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</si>
  <si>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</si>
  <si>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</si>
  <si>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</si>
  <si>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</si>
  <si>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</si>
  <si>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</si>
  <si>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</si>
  <si>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</si>
  <si>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</si>
  <si>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</si>
  <si>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</si>
  <si>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</si>
  <si>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</si>
  <si>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</si>
  <si>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</si>
  <si>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</si>
  <si>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</si>
  <si>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</si>
  <si>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</si>
  <si>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</si>
  <si>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</si>
  <si>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</si>
  <si>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</si>
  <si>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</si>
  <si>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</si>
  <si>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</si>
  <si>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</si>
  <si>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</si>
  <si>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</si>
  <si>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</si>
  <si>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</si>
  <si>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</si>
  <si>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</si>
  <si>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</si>
  <si>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</si>
  <si>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</si>
  <si>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</si>
  <si>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</si>
  <si>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</si>
  <si>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</si>
  <si>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</si>
  <si>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</si>
  <si>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</si>
  <si>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</si>
  <si>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</si>
  <si>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</si>
  <si>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</si>
  <si>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</si>
  <si>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</si>
  <si>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</si>
  <si>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</si>
  <si>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</si>
  <si>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</si>
  <si>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</si>
  <si>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</si>
  <si>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</si>
  <si>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</si>
  <si>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</si>
  <si>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</si>
  <si>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</si>
  <si>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</si>
  <si>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</si>
  <si>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</si>
  <si>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</si>
  <si>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</si>
  <si>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</si>
  <si>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</si>
  <si>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</si>
  <si>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</si>
  <si>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</si>
  <si>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</si>
  <si>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</si>
  <si>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</si>
  <si>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</si>
  <si>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</si>
  <si>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</si>
  <si>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</si>
  <si>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</si>
  <si>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</si>
  <si>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</si>
  <si>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</si>
  <si>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</si>
  <si>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</si>
  <si>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</si>
  <si>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</si>
  <si>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</si>
  <si>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</si>
  <si>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</si>
  <si>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</si>
  <si>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</si>
  <si>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</si>
  <si>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</si>
  <si>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</si>
  <si>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</si>
  <si>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</si>
  <si>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</si>
  <si>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</si>
  <si>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</si>
  <si>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</si>
  <si>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</si>
  <si>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</si>
  <si>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</si>
  <si>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</si>
  <si>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</si>
  <si>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</si>
  <si>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</si>
  <si>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</si>
  <si>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</si>
  <si>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</si>
  <si>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</si>
  <si>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</si>
  <si>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</si>
  <si>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</si>
  <si>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</si>
  <si>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</si>
  <si>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</si>
  <si>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</si>
  <si>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</si>
  <si>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</si>
  <si>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</si>
  <si>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</si>
  <si>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</si>
  <si>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</si>
  <si>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</si>
  <si>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</si>
  <si>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</si>
  <si>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</si>
  <si>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</si>
  <si>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</si>
  <si>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</si>
  <si>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</si>
  <si>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</si>
  <si>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</si>
  <si>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</si>
  <si>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</si>
  <si>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</si>
  <si>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</si>
  <si>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</si>
  <si>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</si>
  <si>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</si>
  <si>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</si>
  <si>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</si>
  <si>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</si>
  <si>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</si>
  <si>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</si>
  <si>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</si>
  <si>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</si>
  <si>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</si>
  <si>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</si>
  <si>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</si>
  <si>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</si>
  <si>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</si>
  <si>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</si>
  <si>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</si>
  <si>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</si>
  <si>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</si>
  <si>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</si>
  <si>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</si>
  <si>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</si>
  <si>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</si>
  <si>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</si>
  <si>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</si>
  <si>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</si>
  <si>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</si>
  <si>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</si>
  <si>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</si>
  <si>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</si>
  <si>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</si>
  <si>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</si>
  <si>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</si>
  <si>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</si>
  <si>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</si>
  <si>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</si>
  <si>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</si>
  <si>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</si>
  <si>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</si>
  <si>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</si>
  <si>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</si>
  <si>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</si>
  <si>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</si>
  <si>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</si>
  <si>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</si>
  <si>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</si>
  <si>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</si>
  <si>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</si>
  <si>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</si>
  <si>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</si>
  <si>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</si>
  <si>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</si>
  <si>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</si>
  <si>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</si>
  <si>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</si>
  <si>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</si>
  <si>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</si>
  <si>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</si>
  <si>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</si>
  <si>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</si>
  <si>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</si>
  <si>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</si>
  <si>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</si>
  <si>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</si>
  <si>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</si>
  <si>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</si>
  <si>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</si>
  <si>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</si>
  <si>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</si>
  <si>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</si>
  <si>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</si>
  <si>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</si>
  <si>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</si>
  <si>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</si>
  <si>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</si>
  <si>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</si>
  <si>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</si>
  <si>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</si>
  <si>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</si>
  <si>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</si>
  <si>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</si>
  <si>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</si>
  <si>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</si>
  <si>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</si>
  <si>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</si>
  <si>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</si>
  <si>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</si>
  <si>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</si>
  <si>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</si>
  <si>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</si>
  <si>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</si>
  <si>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</si>
  <si>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</si>
  <si>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</si>
  <si>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</si>
  <si>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</si>
  <si>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</si>
  <si>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</si>
  <si>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</si>
  <si>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</si>
  <si>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</si>
  <si>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</si>
  <si>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</si>
  <si>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</si>
  <si>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</si>
  <si>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</si>
  <si>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</si>
  <si>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</si>
  <si>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</si>
  <si>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</si>
  <si>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</si>
  <si>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</si>
  <si>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</si>
  <si>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</si>
  <si>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</si>
  <si>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</si>
  <si>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</si>
  <si>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</si>
  <si>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</si>
  <si>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</si>
  <si>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</si>
  <si>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</si>
  <si>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</si>
  <si>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</si>
  <si>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</si>
  <si>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</si>
  <si>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</si>
  <si>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</si>
  <si>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</si>
  <si>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</si>
  <si>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</si>
  <si>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</si>
  <si>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</si>
  <si>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</si>
  <si>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</si>
  <si>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</si>
  <si>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</si>
  <si>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</si>
  <si>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</si>
  <si>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</si>
  <si>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</si>
  <si>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</si>
  <si>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</si>
  <si>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</si>
  <si>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</si>
  <si>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</si>
  <si>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</si>
  <si>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</si>
  <si>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</si>
  <si>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</si>
  <si>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</si>
  <si>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</si>
  <si>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</si>
  <si>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</si>
  <si>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</si>
  <si>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</si>
  <si>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</si>
  <si>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</si>
  <si>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</si>
  <si>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</si>
  <si>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</si>
  <si>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</si>
  <si>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</si>
  <si>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</si>
  <si>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</si>
  <si>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</si>
  <si>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</si>
  <si>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</si>
  <si>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</si>
  <si>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</si>
  <si>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</si>
  <si>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</si>
  <si>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</si>
  <si>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</si>
  <si>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</si>
  <si>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</si>
  <si>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</si>
  <si>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</si>
  <si>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</si>
  <si>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</si>
  <si>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</si>
  <si>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</si>
  <si>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</si>
  <si>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</si>
  <si>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</si>
  <si>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V1-S1-90496-40L32-6605050</t>
  </si>
  <si>
    <t>Светодиодный светильник VARTON уличный Tornado Road 50 Вт крепление на консоль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</si>
  <si>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</si>
  <si>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</si>
  <si>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</si>
  <si>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</si>
  <si>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</si>
  <si>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</si>
  <si>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</si>
  <si>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</si>
  <si>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</si>
  <si>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</si>
  <si>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</si>
  <si>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</si>
  <si>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</si>
  <si>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</si>
  <si>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</si>
  <si>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</si>
  <si>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</si>
  <si>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</si>
  <si>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</si>
  <si>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</si>
  <si>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</si>
  <si>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</si>
  <si>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</si>
  <si>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</si>
  <si>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</si>
  <si>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</si>
  <si>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</si>
  <si>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</si>
  <si>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</si>
  <si>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</si>
  <si>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</si>
  <si>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</si>
  <si>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</si>
  <si>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</si>
  <si>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</si>
  <si>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</si>
  <si>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</si>
  <si>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</si>
  <si>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</si>
  <si>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</si>
  <si>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</si>
  <si>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</si>
  <si>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</si>
  <si>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</si>
  <si>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</si>
  <si>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</si>
  <si>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</si>
  <si>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</si>
  <si>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</si>
  <si>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</si>
  <si>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</si>
  <si>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</si>
  <si>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</si>
  <si>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</si>
  <si>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</si>
  <si>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</si>
  <si>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</si>
  <si>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</si>
  <si>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</si>
  <si>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</si>
  <si>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</si>
  <si>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</si>
  <si>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</si>
  <si>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</si>
  <si>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</si>
  <si>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</si>
  <si>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</si>
  <si>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</si>
  <si>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</si>
  <si>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</si>
  <si>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</si>
  <si>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</si>
  <si>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</si>
  <si>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</si>
  <si>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</si>
  <si>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</si>
  <si>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</si>
  <si>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</si>
  <si>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</si>
  <si>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</si>
  <si>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</si>
  <si>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</si>
  <si>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</si>
  <si>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</si>
  <si>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</si>
  <si>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</si>
  <si>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</si>
  <si>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</si>
  <si>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</si>
  <si>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</si>
  <si>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</si>
  <si>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</si>
  <si>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</si>
  <si>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</si>
  <si>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</si>
  <si>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</si>
  <si>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</si>
  <si>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</si>
  <si>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</si>
  <si>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</si>
  <si>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</si>
  <si>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</si>
  <si>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</si>
  <si>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</si>
  <si>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</si>
  <si>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</si>
  <si>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</si>
  <si>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</si>
  <si>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</si>
  <si>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</si>
  <si>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</si>
  <si>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</si>
  <si>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</si>
  <si>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</si>
  <si>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</si>
  <si>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</si>
  <si>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</si>
  <si>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</si>
  <si>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</si>
  <si>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</si>
  <si>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</si>
  <si>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</si>
  <si>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</si>
  <si>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</si>
  <si>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</si>
  <si>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</si>
  <si>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</si>
  <si>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</si>
  <si>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</si>
  <si>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</si>
  <si>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</si>
  <si>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</si>
  <si>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</si>
  <si>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</si>
  <si>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</si>
  <si>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</si>
  <si>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</si>
  <si>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</si>
  <si>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</si>
  <si>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</si>
  <si>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</si>
  <si>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</si>
  <si>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</si>
  <si>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</si>
  <si>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</si>
  <si>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</si>
  <si>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</si>
  <si>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</si>
  <si>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</si>
  <si>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</si>
  <si>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</si>
  <si>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</si>
  <si>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</si>
  <si>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</si>
  <si>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</si>
  <si>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</si>
  <si>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</si>
  <si>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</si>
  <si>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</si>
  <si>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</si>
  <si>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</si>
  <si>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</si>
  <si>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</si>
  <si>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</si>
  <si>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</si>
  <si>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</si>
  <si>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</si>
  <si>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</si>
  <si>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</si>
  <si>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</si>
  <si>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</si>
  <si>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</si>
  <si>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</si>
  <si>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</si>
  <si>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</si>
  <si>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</si>
  <si>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</si>
  <si>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</si>
  <si>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</si>
  <si>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</si>
  <si>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</si>
  <si>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</si>
  <si>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</si>
  <si>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</si>
  <si>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</si>
  <si>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</si>
  <si>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</si>
  <si>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</si>
  <si>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</si>
  <si>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</si>
  <si>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</si>
  <si>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</si>
  <si>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</si>
  <si>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</si>
  <si>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</si>
  <si>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</si>
  <si>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</si>
  <si>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</si>
  <si>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</si>
  <si>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</si>
  <si>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</si>
  <si>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</si>
  <si>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</si>
  <si>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</si>
  <si>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</si>
  <si>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</si>
  <si>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</si>
  <si>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</si>
  <si>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</si>
  <si>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</si>
  <si>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</si>
  <si>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</si>
  <si>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</si>
  <si>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</si>
  <si>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</si>
  <si>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</si>
  <si>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</si>
  <si>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</si>
  <si>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</si>
  <si>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</si>
  <si>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</si>
  <si>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</si>
  <si>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</si>
  <si>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</si>
  <si>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</si>
  <si>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</si>
  <si>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</si>
  <si>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</si>
  <si>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</si>
  <si>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</si>
  <si>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</si>
  <si>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</si>
  <si>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</si>
  <si>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</si>
  <si>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</si>
  <si>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</si>
  <si>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</si>
  <si>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</si>
  <si>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</si>
  <si>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</si>
  <si>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</si>
  <si>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</si>
  <si>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</si>
  <si>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</si>
  <si>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</si>
  <si>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</si>
  <si>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</si>
  <si>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</si>
  <si>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</si>
  <si>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</si>
  <si>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</si>
  <si>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</si>
  <si>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</si>
  <si>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</si>
  <si>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</si>
  <si>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</si>
  <si>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</si>
  <si>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</si>
  <si>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</si>
  <si>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</si>
  <si>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</si>
  <si>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</si>
  <si>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</si>
  <si>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</si>
  <si>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</si>
  <si>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</si>
  <si>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</si>
  <si>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</si>
  <si>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</si>
  <si>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</si>
  <si>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</si>
  <si>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</si>
  <si>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</si>
  <si>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</si>
  <si>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</si>
  <si>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</si>
  <si>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</si>
  <si>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</si>
  <si>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</si>
  <si>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</si>
  <si>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</si>
  <si>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</si>
  <si>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</si>
  <si>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</si>
  <si>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</si>
  <si>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</si>
  <si>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</si>
  <si>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</si>
  <si>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</si>
  <si>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</si>
  <si>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</si>
  <si>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</si>
  <si>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</si>
  <si>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</si>
  <si>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</si>
  <si>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</si>
  <si>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</si>
  <si>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</si>
  <si>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</si>
  <si>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</si>
  <si>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</si>
  <si>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</si>
  <si>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</si>
  <si>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</si>
  <si>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</si>
  <si>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</si>
  <si>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</si>
  <si>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</si>
  <si>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</si>
  <si>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</si>
  <si>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</si>
  <si>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</si>
  <si>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</si>
  <si>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</si>
  <si>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</si>
  <si>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</si>
  <si>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</si>
  <si>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</si>
  <si>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</si>
  <si>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</si>
  <si>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</si>
  <si>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</si>
  <si>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</si>
  <si>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</si>
  <si>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</si>
  <si>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</si>
  <si>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</si>
  <si>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</si>
  <si>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</si>
  <si>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</si>
  <si>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</si>
  <si>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</si>
  <si>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</si>
  <si>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</si>
  <si>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</si>
  <si>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</si>
  <si>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</si>
  <si>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</si>
  <si>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</si>
  <si>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</si>
  <si>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</si>
  <si>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</si>
  <si>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</si>
  <si>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</si>
  <si>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</si>
  <si>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</si>
  <si>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</si>
  <si>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</si>
  <si>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</si>
  <si>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</si>
  <si>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</si>
  <si>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</si>
  <si>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</si>
  <si>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</si>
  <si>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</si>
  <si>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</si>
  <si>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</si>
  <si>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</si>
  <si>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</si>
  <si>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</si>
  <si>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</si>
  <si>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</si>
  <si>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</si>
  <si>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</si>
  <si>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</si>
  <si>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</si>
  <si>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</si>
  <si>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</si>
  <si>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</si>
  <si>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</si>
  <si>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</si>
  <si>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</si>
  <si>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</si>
  <si>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</si>
  <si>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</si>
  <si>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</si>
  <si>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</si>
  <si>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</si>
  <si>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</si>
  <si>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</si>
  <si>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</si>
  <si>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</si>
  <si>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</si>
  <si>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</si>
  <si>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</si>
  <si>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</si>
  <si>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</si>
  <si>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</si>
  <si>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</si>
  <si>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</si>
  <si>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</si>
  <si>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</si>
  <si>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</si>
  <si>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</si>
  <si>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</si>
  <si>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</si>
  <si>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</si>
  <si>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</si>
  <si>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</si>
  <si>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</si>
  <si>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</si>
  <si>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</si>
  <si>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</si>
  <si>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</si>
  <si>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</si>
  <si>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</si>
  <si>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</si>
  <si>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</si>
  <si>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</si>
  <si>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</si>
  <si>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</si>
  <si>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</si>
  <si>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V1-S1-90506-40U30-6605040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</si>
  <si>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</si>
  <si>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</si>
  <si>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</si>
  <si>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</si>
  <si>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</si>
  <si>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</si>
  <si>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</si>
  <si>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</si>
  <si>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</si>
  <si>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</si>
  <si>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</si>
  <si>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</si>
  <si>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</si>
  <si>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</si>
  <si>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</si>
  <si>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</si>
  <si>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</si>
  <si>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</si>
  <si>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</si>
  <si>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</si>
  <si>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</si>
  <si>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</si>
  <si>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</si>
  <si>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</si>
  <si>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</si>
  <si>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</si>
  <si>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</si>
  <si>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</si>
  <si>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</si>
  <si>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</si>
  <si>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</si>
  <si>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</si>
  <si>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</si>
  <si>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</si>
  <si>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</si>
  <si>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</si>
  <si>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</si>
  <si>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</si>
  <si>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</si>
  <si>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</si>
  <si>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</si>
  <si>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</si>
  <si>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</si>
  <si>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</si>
  <si>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</si>
  <si>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</si>
  <si>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</si>
  <si>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</si>
  <si>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</si>
  <si>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</si>
  <si>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</si>
  <si>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</si>
  <si>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</si>
  <si>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</si>
  <si>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</si>
  <si>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</si>
  <si>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</si>
  <si>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</si>
  <si>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</si>
  <si>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</si>
  <si>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</si>
  <si>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</si>
  <si>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</si>
  <si>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</si>
  <si>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</si>
  <si>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</si>
  <si>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</si>
  <si>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</si>
  <si>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</si>
  <si>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</si>
  <si>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</si>
  <si>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</si>
  <si>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</si>
  <si>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</si>
  <si>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</si>
  <si>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</si>
  <si>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</si>
  <si>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</si>
  <si>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</si>
  <si>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</si>
  <si>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</si>
  <si>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</si>
  <si>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</si>
  <si>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</si>
  <si>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</si>
  <si>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</si>
  <si>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</si>
  <si>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</si>
  <si>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</si>
  <si>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</si>
  <si>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</si>
  <si>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</si>
  <si>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</si>
  <si>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</si>
  <si>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</si>
  <si>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</si>
  <si>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</si>
  <si>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</si>
  <si>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</si>
  <si>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</si>
  <si>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</si>
  <si>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</si>
  <si>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</si>
  <si>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</si>
  <si>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</si>
  <si>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</si>
  <si>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</si>
  <si>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</si>
  <si>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</si>
  <si>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</si>
  <si>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</si>
  <si>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</si>
  <si>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</si>
  <si>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</si>
  <si>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</si>
  <si>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</si>
  <si>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</si>
  <si>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</si>
  <si>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</si>
  <si>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</si>
  <si>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</si>
  <si>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</si>
  <si>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</si>
  <si>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</si>
  <si>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</si>
  <si>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</si>
  <si>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</si>
  <si>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</si>
  <si>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</si>
  <si>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</si>
  <si>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</si>
  <si>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</si>
  <si>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</si>
  <si>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</si>
  <si>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</si>
  <si>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</si>
  <si>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</si>
  <si>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</si>
  <si>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</si>
  <si>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</si>
  <si>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</si>
  <si>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</si>
  <si>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</si>
  <si>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</si>
  <si>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</si>
  <si>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</si>
  <si>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</si>
  <si>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</si>
  <si>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</si>
  <si>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</si>
  <si>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</si>
  <si>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</si>
  <si>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</si>
  <si>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</si>
  <si>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</si>
  <si>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</si>
  <si>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</si>
  <si>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</si>
  <si>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</si>
  <si>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</si>
  <si>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</si>
  <si>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</si>
  <si>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</si>
  <si>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</si>
  <si>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</si>
  <si>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</si>
  <si>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</si>
  <si>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</si>
  <si>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</si>
  <si>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</si>
  <si>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</si>
  <si>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</si>
  <si>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</si>
  <si>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</si>
  <si>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</si>
  <si>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</si>
  <si>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</si>
  <si>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</si>
  <si>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</si>
  <si>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</si>
  <si>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</si>
  <si>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</si>
  <si>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</si>
  <si>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</si>
  <si>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</si>
  <si>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</si>
  <si>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</si>
  <si>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</si>
  <si>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</si>
  <si>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</si>
  <si>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</si>
  <si>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</si>
  <si>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</si>
  <si>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</si>
  <si>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</si>
  <si>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</si>
  <si>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</si>
  <si>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</si>
  <si>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</si>
  <si>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</si>
  <si>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</si>
  <si>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</si>
  <si>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</si>
  <si>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</si>
  <si>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</si>
  <si>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</si>
  <si>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</si>
  <si>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</si>
  <si>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</si>
  <si>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</si>
  <si>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</si>
  <si>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</si>
  <si>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</si>
  <si>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</si>
  <si>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</si>
  <si>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</si>
  <si>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</si>
  <si>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</si>
  <si>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</si>
  <si>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</si>
  <si>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</si>
  <si>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</si>
  <si>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</si>
  <si>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</si>
  <si>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</si>
  <si>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</si>
  <si>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</si>
  <si>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</si>
  <si>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</si>
  <si>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</si>
  <si>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</si>
  <si>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</si>
  <si>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</si>
  <si>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</si>
  <si>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</si>
  <si>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</si>
  <si>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</si>
  <si>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</si>
  <si>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</si>
  <si>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</si>
  <si>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</si>
  <si>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</si>
  <si>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</si>
  <si>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</si>
  <si>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</si>
  <si>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</si>
  <si>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</si>
  <si>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</si>
  <si>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</si>
  <si>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</si>
  <si>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</si>
  <si>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</si>
  <si>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</si>
  <si>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</si>
  <si>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</si>
  <si>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</si>
  <si>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</si>
  <si>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</si>
  <si>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</si>
  <si>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</si>
  <si>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</si>
  <si>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</si>
  <si>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</si>
  <si>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</si>
  <si>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</si>
  <si>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</si>
  <si>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</si>
  <si>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</si>
  <si>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</si>
  <si>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</si>
  <si>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</si>
  <si>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</si>
  <si>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</si>
  <si>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</si>
  <si>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</si>
  <si>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</si>
  <si>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</si>
  <si>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</si>
  <si>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</si>
  <si>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</si>
  <si>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</si>
  <si>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</si>
  <si>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</si>
  <si>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</si>
  <si>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</si>
  <si>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</si>
  <si>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</si>
  <si>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</si>
  <si>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</si>
  <si>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</si>
  <si>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</si>
  <si>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</si>
  <si>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</si>
  <si>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</si>
  <si>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</si>
  <si>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</si>
  <si>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</si>
  <si>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</si>
  <si>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</si>
  <si>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</si>
  <si>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</si>
  <si>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</si>
  <si>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</si>
  <si>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</si>
  <si>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</si>
  <si>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</si>
  <si>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</si>
  <si>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</si>
  <si>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</si>
  <si>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</si>
  <si>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</si>
  <si>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</si>
  <si>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</si>
  <si>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</si>
  <si>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</si>
  <si>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</si>
  <si>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</si>
  <si>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</si>
  <si>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</si>
  <si>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</si>
  <si>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</si>
  <si>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</si>
  <si>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</si>
  <si>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</si>
  <si>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</si>
  <si>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</si>
  <si>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</si>
  <si>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</si>
  <si>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</si>
  <si>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</si>
  <si>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</si>
  <si>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</si>
  <si>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</si>
  <si>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</si>
  <si>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</si>
  <si>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</si>
  <si>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</si>
  <si>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</si>
  <si>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</si>
  <si>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</si>
  <si>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</si>
  <si>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</si>
  <si>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</si>
  <si>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</si>
  <si>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</si>
  <si>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</si>
  <si>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</si>
  <si>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</si>
  <si>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</si>
  <si>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</si>
  <si>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</si>
  <si>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</si>
  <si>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</si>
  <si>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</si>
  <si>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</si>
  <si>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</si>
  <si>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</si>
  <si>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</si>
  <si>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</si>
  <si>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</si>
  <si>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</si>
  <si>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</si>
  <si>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</si>
  <si>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</si>
  <si>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</si>
  <si>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</si>
  <si>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</si>
  <si>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</si>
  <si>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</si>
  <si>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</si>
  <si>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</si>
  <si>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</si>
  <si>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</si>
  <si>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</si>
  <si>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</si>
  <si>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</si>
  <si>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</si>
  <si>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</si>
  <si>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</si>
  <si>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</si>
  <si>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</si>
  <si>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</si>
  <si>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</si>
  <si>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</si>
  <si>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</si>
  <si>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</si>
  <si>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</si>
  <si>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</si>
  <si>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</si>
  <si>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</si>
  <si>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</si>
  <si>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</si>
  <si>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</si>
  <si>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</si>
  <si>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</si>
  <si>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</si>
  <si>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</si>
  <si>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</si>
  <si>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</si>
  <si>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</si>
  <si>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</si>
  <si>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</si>
  <si>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</si>
  <si>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</si>
  <si>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</si>
  <si>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</si>
  <si>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</si>
  <si>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</si>
  <si>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</si>
  <si>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</si>
  <si>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</si>
  <si>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</si>
  <si>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</si>
  <si>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</si>
  <si>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</si>
  <si>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</si>
  <si>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</si>
  <si>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</si>
  <si>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</si>
  <si>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</si>
  <si>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</si>
  <si>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</si>
  <si>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</si>
  <si>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</si>
  <si>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</si>
  <si>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</si>
  <si>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</si>
  <si>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</si>
  <si>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</si>
  <si>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</si>
  <si>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</si>
  <si>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</si>
  <si>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</si>
  <si>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</si>
  <si>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</si>
  <si>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</si>
  <si>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</si>
  <si>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</si>
  <si>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</si>
  <si>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</si>
  <si>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</si>
  <si>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</si>
  <si>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</si>
  <si>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</si>
  <si>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</si>
  <si>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</si>
  <si>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</si>
  <si>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</si>
  <si>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</si>
  <si>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</si>
  <si>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</si>
  <si>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</si>
  <si>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</si>
  <si>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</si>
  <si>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</si>
  <si>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</si>
  <si>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</si>
  <si>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</si>
  <si>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</si>
  <si>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</si>
  <si>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</si>
  <si>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</si>
  <si>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</si>
  <si>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</si>
  <si>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</si>
  <si>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</si>
  <si>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</si>
  <si>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</si>
  <si>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</si>
  <si>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</si>
  <si>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</si>
  <si>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</si>
  <si>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</si>
  <si>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</si>
  <si>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</si>
  <si>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</si>
  <si>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</si>
  <si>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</si>
  <si>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</si>
  <si>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</si>
  <si>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</si>
  <si>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</si>
  <si>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</si>
  <si>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</si>
  <si>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</si>
  <si>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</si>
  <si>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</si>
  <si>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</si>
  <si>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</si>
  <si>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</si>
  <si>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</si>
  <si>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</si>
  <si>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</si>
  <si>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</si>
  <si>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</si>
  <si>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</si>
  <si>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</si>
  <si>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</si>
  <si>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</si>
  <si>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</si>
  <si>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</si>
  <si>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</si>
  <si>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</si>
  <si>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</si>
  <si>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</si>
  <si>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</si>
  <si>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</si>
  <si>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</si>
  <si>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</si>
  <si>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</si>
  <si>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</si>
  <si>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</si>
  <si>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</si>
  <si>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</si>
  <si>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</si>
  <si>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</si>
  <si>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</si>
  <si>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</si>
  <si>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</si>
  <si>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</si>
  <si>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</si>
  <si>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</si>
  <si>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</si>
  <si>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</si>
  <si>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</si>
  <si>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</si>
  <si>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</si>
  <si>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</si>
  <si>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</si>
  <si>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</si>
  <si>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</si>
  <si>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</si>
  <si>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</si>
  <si>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</si>
  <si>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</si>
  <si>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</si>
  <si>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</si>
  <si>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</si>
  <si>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</si>
  <si>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</si>
  <si>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</si>
  <si>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</si>
  <si>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</si>
  <si>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</si>
  <si>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</si>
  <si>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</si>
  <si>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</si>
  <si>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</si>
  <si>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</si>
  <si>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</si>
  <si>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</si>
  <si>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</si>
  <si>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</si>
  <si>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</si>
  <si>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</si>
  <si>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</si>
  <si>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</si>
  <si>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</si>
  <si>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</si>
  <si>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</si>
  <si>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</si>
  <si>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</si>
  <si>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</si>
  <si>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</si>
  <si>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</si>
  <si>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</si>
  <si>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</si>
  <si>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</si>
  <si>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</si>
  <si>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</si>
  <si>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</si>
  <si>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</si>
  <si>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</si>
  <si>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</si>
  <si>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</si>
  <si>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</si>
  <si>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</si>
  <si>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</si>
  <si>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</si>
  <si>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</si>
  <si>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</si>
  <si>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</si>
  <si>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</si>
  <si>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</si>
  <si>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</si>
  <si>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</si>
  <si>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</si>
  <si>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</si>
  <si>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</si>
  <si>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</si>
  <si>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</si>
  <si>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</si>
  <si>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</si>
  <si>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</si>
  <si>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</si>
  <si>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</si>
  <si>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</si>
  <si>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</si>
  <si>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</si>
  <si>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</si>
  <si>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</si>
  <si>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</si>
  <si>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</si>
  <si>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</si>
  <si>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</si>
  <si>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</si>
  <si>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</si>
  <si>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</si>
  <si>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</si>
  <si>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</si>
  <si>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</si>
  <si>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</si>
  <si>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</si>
  <si>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</si>
  <si>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</si>
  <si>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</si>
  <si>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</si>
  <si>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</si>
  <si>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</si>
  <si>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</si>
  <si>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</si>
  <si>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</si>
  <si>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</si>
  <si>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</si>
  <si>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</si>
  <si>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</si>
  <si>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</si>
  <si>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</si>
  <si>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</si>
  <si>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</si>
  <si>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</si>
  <si>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</si>
  <si>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</si>
  <si>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</si>
  <si>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</si>
  <si>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</si>
  <si>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</si>
  <si>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</si>
  <si>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</si>
  <si>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</si>
  <si>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</si>
  <si>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</si>
  <si>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</si>
  <si>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</si>
  <si>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</si>
  <si>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</si>
  <si>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</si>
  <si>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</si>
  <si>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</si>
  <si>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</si>
  <si>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</si>
  <si>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</si>
  <si>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</si>
  <si>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</si>
  <si>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</si>
  <si>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</si>
  <si>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</si>
  <si>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</si>
  <si>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</si>
  <si>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</si>
  <si>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</si>
  <si>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</si>
  <si>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</si>
  <si>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</si>
  <si>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</si>
  <si>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</si>
  <si>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</si>
  <si>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</si>
  <si>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</si>
  <si>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</si>
  <si>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</si>
  <si>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</si>
  <si>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</si>
  <si>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</si>
  <si>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</si>
  <si>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</si>
  <si>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</si>
  <si>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</si>
  <si>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</si>
  <si>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</si>
  <si>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</si>
  <si>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</si>
  <si>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</si>
  <si>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</si>
  <si>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</si>
  <si>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</si>
  <si>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</si>
  <si>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</si>
  <si>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</si>
  <si>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</si>
  <si>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</si>
  <si>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</si>
  <si>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</si>
  <si>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</si>
  <si>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</si>
  <si>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</si>
  <si>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</si>
  <si>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</si>
  <si>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</si>
  <si>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</si>
  <si>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</si>
  <si>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</si>
  <si>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</si>
  <si>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</si>
  <si>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</si>
  <si>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</si>
  <si>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</si>
  <si>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</si>
  <si>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</si>
  <si>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</si>
  <si>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</si>
  <si>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</si>
  <si>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</si>
  <si>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</si>
  <si>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</si>
  <si>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</si>
  <si>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</si>
  <si>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</si>
  <si>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</si>
  <si>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</si>
  <si>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</si>
  <si>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</si>
  <si>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</si>
  <si>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</si>
  <si>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</si>
  <si>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</si>
  <si>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</si>
  <si>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</si>
  <si>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</si>
  <si>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</si>
  <si>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</si>
  <si>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</si>
  <si>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</si>
  <si>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</si>
  <si>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</si>
  <si>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</si>
  <si>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</si>
  <si>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</si>
  <si>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</si>
  <si>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</si>
  <si>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</si>
  <si>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</si>
  <si>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</si>
  <si>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</si>
  <si>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</si>
  <si>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</si>
  <si>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</si>
  <si>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</si>
  <si>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</si>
  <si>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</si>
  <si>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</si>
  <si>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</si>
  <si>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</si>
  <si>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</si>
  <si>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</si>
  <si>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</si>
  <si>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</si>
  <si>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</si>
  <si>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</si>
  <si>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</si>
  <si>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</si>
  <si>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</si>
  <si>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</si>
  <si>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</si>
  <si>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</si>
  <si>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</si>
  <si>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</si>
  <si>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</si>
  <si>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</si>
  <si>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</si>
  <si>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</si>
  <si>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</si>
  <si>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</si>
  <si>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</si>
  <si>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</si>
  <si>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</si>
  <si>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</si>
  <si>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</si>
  <si>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</si>
  <si>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</si>
  <si>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</si>
  <si>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</si>
  <si>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</si>
  <si>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</si>
  <si>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</si>
  <si>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</si>
  <si>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</si>
  <si>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</si>
  <si>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</si>
  <si>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</si>
  <si>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</si>
  <si>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</si>
  <si>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</si>
  <si>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</si>
  <si>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</si>
  <si>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</si>
  <si>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</si>
  <si>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</si>
  <si>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</si>
  <si>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</si>
  <si>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</si>
  <si>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</si>
  <si>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</si>
  <si>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</si>
  <si>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</si>
  <si>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</si>
  <si>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</si>
  <si>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</si>
  <si>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</si>
  <si>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</si>
  <si>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</si>
  <si>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</si>
  <si>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</si>
  <si>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</si>
  <si>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</si>
  <si>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</si>
  <si>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</si>
  <si>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</si>
  <si>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</si>
  <si>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</si>
  <si>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</si>
  <si>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</si>
  <si>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</si>
  <si>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</si>
  <si>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</si>
  <si>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</si>
  <si>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</si>
  <si>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</si>
  <si>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</si>
  <si>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</si>
  <si>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</si>
  <si>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</si>
  <si>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</si>
  <si>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</si>
  <si>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</si>
  <si>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</si>
  <si>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</si>
  <si>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</si>
  <si>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</si>
  <si>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</si>
  <si>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</si>
  <si>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</si>
  <si>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</si>
  <si>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</si>
  <si>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</si>
  <si>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</si>
  <si>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</si>
  <si>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</si>
  <si>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</si>
  <si>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</si>
  <si>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</si>
  <si>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</si>
  <si>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</si>
  <si>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</si>
  <si>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</si>
  <si>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</si>
  <si>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</si>
  <si>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</si>
  <si>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</si>
  <si>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</si>
  <si>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</si>
  <si>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</si>
  <si>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</si>
  <si>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</si>
  <si>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</si>
  <si>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</si>
  <si>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</si>
  <si>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</si>
  <si>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</si>
  <si>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</si>
  <si>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</si>
  <si>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</si>
  <si>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</si>
  <si>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</si>
  <si>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</si>
  <si>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</si>
  <si>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</si>
  <si>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</si>
  <si>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</si>
  <si>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</si>
  <si>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</si>
  <si>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</si>
  <si>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</si>
  <si>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</si>
  <si>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</si>
  <si>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</si>
  <si>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</si>
  <si>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</si>
  <si>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</si>
  <si>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</si>
  <si>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</si>
  <si>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</si>
  <si>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</si>
  <si>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</si>
  <si>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</si>
  <si>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</si>
  <si>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</si>
  <si>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</si>
  <si>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</si>
  <si>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</si>
  <si>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</si>
  <si>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</si>
  <si>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</si>
  <si>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</si>
  <si>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</si>
  <si>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</si>
  <si>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</si>
  <si>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</si>
  <si>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</si>
  <si>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</si>
  <si>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</si>
  <si>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</si>
  <si>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</si>
  <si>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</si>
  <si>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</si>
  <si>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</si>
  <si>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</si>
  <si>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</si>
  <si>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</si>
  <si>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</si>
  <si>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</si>
  <si>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</si>
  <si>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</si>
  <si>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</si>
  <si>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</si>
  <si>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</si>
  <si>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</si>
  <si>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</si>
  <si>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</si>
  <si>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</si>
  <si>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</si>
  <si>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</si>
  <si>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</si>
  <si>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</si>
  <si>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</si>
  <si>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</si>
  <si>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</si>
  <si>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</si>
  <si>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</si>
  <si>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</si>
  <si>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</si>
  <si>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</si>
  <si>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</si>
  <si>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</si>
  <si>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</si>
  <si>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</si>
  <si>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</si>
  <si>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</si>
  <si>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</si>
  <si>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</si>
  <si>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</si>
  <si>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</si>
  <si>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</si>
  <si>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</si>
  <si>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</si>
  <si>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</si>
  <si>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</si>
  <si>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</si>
  <si>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</si>
  <si>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</si>
  <si>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</si>
  <si>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</si>
  <si>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</si>
  <si>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</si>
  <si>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</si>
  <si>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</si>
  <si>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</si>
  <si>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</si>
  <si>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</si>
  <si>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</si>
  <si>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</si>
  <si>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</si>
  <si>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</si>
  <si>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</si>
  <si>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</si>
  <si>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</si>
  <si>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</si>
  <si>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</si>
  <si>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</si>
  <si>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</si>
  <si>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</si>
  <si>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</si>
  <si>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</si>
  <si>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</si>
  <si>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</si>
  <si>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</si>
  <si>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</si>
  <si>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</si>
  <si>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</si>
  <si>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</si>
  <si>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</si>
  <si>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</si>
  <si>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</si>
  <si>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</si>
  <si>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</si>
  <si>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</si>
  <si>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</si>
  <si>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</si>
  <si>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</si>
  <si>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</si>
  <si>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</si>
  <si>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</si>
  <si>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</si>
  <si>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</si>
  <si>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</si>
  <si>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</si>
  <si>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</si>
  <si>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</si>
  <si>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</si>
  <si>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</si>
  <si>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</si>
  <si>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</si>
  <si>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</si>
  <si>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</si>
  <si>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</si>
  <si>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</si>
  <si>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</si>
  <si>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</si>
  <si>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</si>
  <si>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</si>
  <si>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</si>
  <si>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</si>
  <si>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</si>
  <si>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</si>
  <si>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</si>
  <si>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</si>
  <si>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</si>
  <si>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</si>
  <si>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</si>
  <si>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</si>
  <si>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</si>
  <si>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</si>
  <si>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</si>
  <si>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</si>
  <si>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</si>
  <si>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</si>
  <si>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</si>
  <si>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</si>
  <si>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</si>
  <si>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</si>
  <si>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</si>
  <si>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</si>
  <si>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</si>
  <si>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</si>
  <si>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</si>
  <si>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</si>
  <si>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</si>
  <si>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</si>
  <si>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</si>
  <si>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</si>
  <si>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</si>
  <si>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</si>
  <si>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</si>
  <si>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</si>
  <si>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</si>
  <si>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</si>
  <si>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</si>
  <si>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</si>
  <si>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</si>
  <si>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</si>
  <si>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</si>
  <si>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</si>
  <si>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</si>
  <si>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</si>
  <si>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</si>
  <si>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</si>
  <si>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</si>
  <si>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</si>
  <si>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</si>
  <si>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</si>
  <si>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</si>
  <si>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</si>
  <si>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</si>
  <si>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</si>
  <si>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</si>
  <si>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</si>
  <si>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</si>
  <si>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</si>
  <si>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</si>
  <si>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</si>
  <si>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</si>
  <si>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</si>
  <si>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</si>
  <si>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</si>
  <si>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</si>
  <si>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</si>
  <si>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</si>
  <si>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</si>
  <si>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</si>
  <si>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</si>
  <si>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</si>
  <si>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</si>
  <si>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</si>
  <si>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</si>
  <si>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</si>
  <si>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</si>
  <si>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</si>
  <si>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</si>
  <si>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</si>
  <si>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</si>
  <si>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</si>
  <si>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</si>
  <si>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</si>
  <si>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</si>
  <si>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</si>
  <si>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</si>
  <si>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</si>
  <si>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</si>
  <si>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</si>
  <si>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</si>
  <si>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</si>
  <si>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</si>
  <si>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</si>
  <si>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</si>
  <si>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</si>
  <si>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</si>
  <si>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</si>
  <si>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</si>
  <si>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</si>
  <si>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</si>
  <si>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</si>
  <si>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</si>
  <si>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</si>
  <si>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</si>
  <si>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</si>
  <si>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</si>
  <si>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</si>
  <si>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</si>
  <si>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</si>
  <si>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</si>
  <si>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</si>
  <si>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</si>
  <si>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</si>
  <si>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</si>
  <si>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</si>
  <si>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</si>
  <si>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</si>
  <si>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</si>
  <si>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</si>
  <si>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</si>
  <si>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</si>
  <si>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</si>
  <si>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</si>
  <si>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</si>
  <si>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</si>
  <si>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</si>
  <si>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</si>
  <si>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</si>
  <si>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</si>
  <si>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</si>
  <si>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</si>
  <si>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</si>
  <si>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</si>
  <si>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</si>
  <si>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</si>
  <si>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</si>
  <si>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</si>
  <si>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</si>
  <si>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</si>
  <si>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</si>
  <si>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</si>
  <si>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</si>
  <si>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</si>
  <si>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</si>
  <si>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</si>
  <si>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</si>
  <si>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</si>
  <si>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</si>
  <si>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</si>
  <si>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</si>
  <si>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</si>
  <si>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</si>
  <si>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</si>
  <si>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</si>
  <si>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</si>
  <si>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</si>
  <si>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</si>
  <si>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</si>
  <si>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</si>
  <si>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</si>
  <si>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</si>
  <si>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</si>
  <si>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</si>
  <si>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</si>
  <si>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</si>
  <si>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</si>
  <si>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</si>
  <si>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</si>
  <si>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</si>
  <si>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</si>
  <si>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</si>
  <si>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</si>
  <si>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</si>
  <si>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</si>
  <si>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</si>
  <si>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</si>
  <si>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</si>
  <si>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</si>
  <si>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</si>
  <si>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</si>
  <si>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</si>
  <si>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</si>
  <si>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</si>
  <si>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</si>
  <si>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</si>
  <si>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</si>
  <si>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</si>
  <si>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</si>
  <si>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</si>
  <si>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</si>
  <si>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</si>
  <si>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</si>
  <si>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</si>
  <si>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</si>
  <si>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</si>
  <si>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</si>
  <si>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</si>
  <si>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</si>
  <si>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</si>
  <si>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</si>
  <si>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V1-S1-90496-40U05-6605040</t>
  </si>
  <si>
    <t>V1-S1-70506-40U05-6605040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</si>
  <si>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</si>
  <si>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</si>
  <si>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</si>
  <si>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</si>
  <si>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</si>
  <si>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</si>
  <si>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</si>
  <si>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</si>
  <si>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</si>
  <si>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</si>
  <si>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</si>
  <si>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</si>
  <si>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</si>
  <si>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</si>
  <si>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</si>
  <si>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</si>
  <si>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</si>
  <si>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</si>
  <si>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</si>
  <si>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</si>
  <si>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</si>
  <si>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</si>
  <si>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</si>
  <si>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</si>
  <si>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</si>
  <si>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</si>
  <si>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</si>
  <si>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</si>
  <si>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</si>
  <si>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</si>
  <si>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</si>
  <si>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</si>
  <si>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</si>
  <si>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</si>
  <si>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</si>
  <si>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</si>
  <si>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</si>
  <si>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</si>
  <si>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</si>
  <si>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</si>
  <si>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</si>
  <si>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</si>
  <si>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</si>
  <si>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</si>
  <si>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</si>
  <si>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</si>
  <si>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</si>
  <si>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</si>
  <si>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</si>
  <si>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</si>
  <si>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</si>
  <si>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</si>
  <si>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</si>
  <si>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</si>
  <si>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</si>
  <si>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</si>
  <si>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</si>
  <si>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</si>
  <si>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</si>
  <si>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</si>
  <si>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</si>
  <si>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</si>
  <si>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</si>
  <si>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</si>
  <si>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</si>
  <si>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</si>
  <si>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</si>
  <si>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</si>
  <si>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</si>
  <si>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</si>
  <si>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</si>
  <si>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</si>
  <si>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</si>
  <si>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</si>
  <si>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</si>
  <si>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</si>
  <si>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</si>
  <si>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</si>
  <si>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</si>
  <si>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</si>
  <si>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</si>
  <si>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</si>
  <si>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</si>
  <si>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</si>
  <si>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</si>
  <si>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</si>
  <si>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</si>
  <si>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</si>
  <si>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</si>
  <si>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</si>
  <si>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</si>
  <si>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</si>
  <si>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</si>
  <si>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</si>
  <si>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</si>
  <si>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</si>
  <si>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</si>
  <si>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</si>
  <si>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</si>
  <si>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</si>
  <si>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</si>
  <si>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</si>
  <si>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</si>
  <si>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</si>
  <si>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</si>
  <si>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</si>
  <si>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</si>
  <si>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</si>
  <si>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</si>
  <si>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</si>
  <si>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</si>
  <si>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</si>
  <si>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</si>
  <si>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</si>
  <si>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</si>
  <si>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</si>
  <si>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</si>
  <si>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</si>
  <si>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</si>
  <si>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</si>
  <si>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</si>
  <si>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</si>
  <si>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</si>
  <si>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</si>
  <si>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</si>
  <si>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</si>
  <si>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</si>
  <si>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</si>
  <si>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</si>
  <si>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</si>
  <si>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</si>
  <si>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</si>
  <si>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</si>
  <si>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</si>
  <si>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</si>
  <si>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</si>
  <si>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</si>
  <si>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</si>
  <si>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</si>
  <si>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</si>
  <si>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</si>
  <si>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</si>
  <si>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</si>
  <si>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</si>
  <si>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</si>
  <si>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</si>
  <si>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</si>
  <si>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</si>
  <si>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</si>
  <si>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</si>
  <si>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</si>
  <si>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</si>
  <si>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</si>
  <si>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</si>
  <si>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</si>
  <si>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</si>
  <si>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</si>
  <si>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</si>
  <si>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</si>
  <si>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</si>
  <si>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</si>
  <si>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</si>
  <si>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</si>
  <si>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</si>
  <si>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</si>
  <si>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</si>
  <si>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</si>
  <si>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</si>
  <si>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</si>
  <si>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</si>
  <si>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</si>
  <si>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</si>
  <si>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</si>
  <si>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</si>
  <si>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</si>
  <si>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</si>
  <si>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</si>
  <si>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</si>
  <si>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</si>
  <si>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</si>
  <si>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</si>
  <si>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</si>
  <si>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</si>
  <si>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</si>
  <si>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</si>
  <si>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</si>
  <si>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</si>
  <si>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</si>
  <si>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</si>
  <si>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</si>
  <si>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</si>
  <si>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</si>
  <si>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</si>
  <si>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</si>
  <si>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</si>
  <si>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</si>
  <si>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</si>
  <si>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</si>
  <si>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</si>
  <si>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</si>
  <si>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</si>
  <si>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</si>
  <si>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</si>
  <si>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</si>
  <si>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</si>
  <si>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</si>
  <si>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</si>
  <si>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</si>
  <si>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</si>
  <si>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</si>
  <si>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</si>
  <si>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</si>
  <si>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</si>
  <si>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</si>
  <si>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</si>
  <si>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</si>
  <si>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</si>
  <si>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</si>
  <si>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</si>
  <si>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</si>
  <si>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</si>
  <si>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</si>
  <si>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</si>
  <si>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</si>
  <si>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</si>
  <si>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</si>
  <si>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</si>
  <si>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</si>
  <si>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</si>
  <si>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</si>
  <si>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</si>
  <si>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</si>
  <si>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</si>
  <si>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</si>
  <si>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</si>
  <si>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</si>
  <si>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</si>
  <si>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</si>
  <si>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</si>
  <si>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</si>
  <si>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</si>
  <si>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</si>
  <si>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</si>
  <si>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</si>
  <si>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</si>
  <si>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</si>
  <si>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</si>
  <si>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</si>
  <si>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</si>
  <si>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</si>
  <si>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</si>
  <si>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</si>
  <si>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</si>
  <si>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</si>
  <si>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</si>
  <si>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</si>
  <si>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</si>
  <si>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</si>
  <si>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</si>
  <si>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</si>
  <si>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</si>
  <si>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</si>
  <si>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</si>
  <si>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</si>
  <si>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</si>
  <si>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</si>
  <si>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</si>
  <si>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</si>
  <si>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</si>
  <si>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</si>
  <si>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</si>
  <si>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</si>
  <si>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</si>
  <si>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</si>
  <si>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</si>
  <si>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</si>
  <si>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</si>
  <si>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</si>
  <si>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</si>
  <si>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</si>
  <si>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</si>
  <si>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</si>
  <si>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</si>
  <si>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</si>
  <si>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</si>
  <si>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</si>
  <si>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</si>
  <si>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</si>
  <si>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</si>
  <si>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</si>
  <si>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</si>
  <si>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</si>
  <si>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</si>
  <si>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</si>
  <si>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</si>
  <si>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</si>
  <si>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</si>
  <si>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</si>
  <si>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</si>
  <si>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</si>
  <si>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</si>
  <si>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</si>
  <si>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</si>
  <si>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</si>
  <si>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</si>
  <si>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</si>
  <si>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</si>
  <si>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</si>
  <si>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</si>
  <si>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</si>
  <si>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</si>
  <si>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</si>
  <si>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</si>
  <si>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</si>
  <si>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</si>
  <si>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</si>
  <si>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</si>
  <si>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</si>
  <si>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</si>
  <si>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</si>
  <si>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</si>
  <si>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</si>
  <si>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</si>
  <si>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</si>
  <si>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</si>
  <si>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</si>
  <si>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</si>
  <si>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</si>
  <si>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</si>
  <si>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</si>
  <si>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</si>
  <si>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</si>
  <si>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</si>
  <si>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</si>
  <si>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</si>
  <si>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</si>
  <si>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</si>
  <si>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</si>
  <si>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</si>
  <si>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</si>
  <si>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</si>
  <si>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</si>
  <si>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</si>
  <si>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</si>
  <si>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</si>
  <si>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</si>
  <si>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</si>
  <si>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</si>
  <si>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</si>
  <si>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</si>
  <si>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</si>
  <si>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</si>
  <si>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</si>
  <si>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</si>
  <si>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</si>
  <si>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</si>
  <si>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</si>
  <si>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</si>
  <si>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</si>
  <si>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</si>
  <si>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</si>
  <si>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</si>
  <si>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</si>
  <si>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</si>
  <si>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</si>
  <si>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</si>
  <si>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</si>
  <si>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</si>
  <si>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</si>
  <si>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</si>
  <si>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</si>
  <si>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</si>
  <si>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</si>
  <si>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</si>
  <si>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</si>
  <si>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</si>
  <si>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</si>
  <si>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</si>
  <si>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</si>
  <si>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</si>
  <si>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</si>
  <si>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</si>
  <si>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</si>
  <si>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</si>
  <si>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</si>
  <si>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</si>
  <si>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</si>
  <si>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</si>
  <si>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</si>
  <si>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</si>
  <si>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</si>
  <si>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</si>
  <si>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</si>
  <si>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</si>
  <si>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</si>
  <si>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</si>
  <si>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</si>
  <si>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</si>
  <si>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</si>
  <si>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</si>
  <si>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</si>
  <si>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</si>
  <si>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</si>
  <si>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</si>
  <si>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</si>
  <si>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</si>
  <si>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</si>
  <si>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</si>
  <si>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</si>
  <si>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</si>
  <si>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</si>
  <si>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</si>
  <si>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</si>
  <si>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</si>
  <si>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</si>
  <si>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</si>
  <si>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</si>
  <si>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</si>
  <si>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</si>
  <si>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</si>
  <si>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</si>
  <si>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</si>
  <si>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</si>
  <si>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</si>
  <si>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</si>
  <si>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</si>
  <si>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</si>
  <si>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</si>
  <si>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</si>
  <si>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</si>
  <si>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</si>
  <si>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</si>
  <si>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</si>
  <si>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</si>
  <si>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</si>
  <si>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</si>
  <si>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</si>
  <si>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</si>
  <si>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</si>
  <si>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</si>
  <si>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</si>
  <si>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</si>
  <si>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</si>
  <si>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</si>
  <si>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</si>
  <si>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</si>
  <si>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</si>
  <si>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</si>
  <si>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</si>
  <si>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</si>
  <si>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</si>
  <si>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</si>
  <si>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</si>
  <si>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</si>
  <si>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</si>
  <si>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</si>
  <si>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</si>
  <si>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</si>
  <si>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</si>
  <si>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</si>
  <si>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</si>
  <si>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</si>
  <si>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</si>
  <si>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</si>
  <si>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</si>
  <si>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</si>
  <si>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</si>
  <si>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</si>
  <si>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</si>
  <si>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</si>
  <si>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</si>
  <si>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</si>
  <si>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</si>
  <si>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</si>
  <si>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</si>
  <si>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</si>
  <si>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</si>
  <si>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</si>
  <si>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</si>
  <si>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</si>
  <si>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</si>
  <si>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</si>
  <si>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</si>
  <si>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</si>
  <si>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</si>
  <si>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</si>
  <si>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</si>
  <si>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</si>
  <si>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</si>
  <si>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</si>
  <si>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</si>
  <si>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</si>
  <si>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</si>
  <si>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</si>
  <si>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</si>
  <si>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</si>
  <si>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</si>
  <si>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</si>
  <si>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</si>
  <si>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</si>
  <si>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</si>
  <si>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</si>
  <si>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</si>
  <si>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</si>
  <si>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</si>
  <si>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</si>
  <si>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</si>
  <si>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</si>
  <si>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</si>
  <si>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</si>
  <si>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</si>
  <si>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</si>
  <si>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</si>
  <si>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</si>
  <si>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</si>
  <si>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</si>
  <si>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</si>
  <si>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</si>
  <si>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</si>
  <si>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</si>
  <si>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</si>
  <si>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</si>
  <si>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</si>
  <si>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</si>
  <si>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</si>
  <si>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</si>
  <si>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</si>
  <si>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</si>
  <si>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</si>
  <si>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</si>
  <si>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</si>
  <si>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</si>
  <si>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</si>
  <si>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</si>
  <si>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</si>
  <si>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</si>
  <si>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</si>
  <si>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</si>
  <si>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</si>
  <si>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</si>
  <si>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</si>
  <si>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</si>
  <si>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</si>
  <si>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</si>
  <si>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</si>
  <si>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</si>
  <si>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</si>
  <si>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</si>
  <si>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</si>
  <si>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</si>
  <si>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</si>
  <si>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</si>
  <si>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</si>
  <si>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</si>
  <si>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</si>
  <si>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</si>
  <si>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</si>
  <si>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</si>
  <si>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</si>
  <si>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</si>
  <si>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</si>
  <si>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</si>
  <si>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</si>
  <si>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</si>
  <si>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</si>
  <si>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</si>
  <si>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</si>
  <si>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</si>
  <si>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</si>
  <si>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</si>
  <si>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</si>
  <si>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</si>
  <si>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</si>
  <si>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</si>
  <si>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</si>
  <si>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</si>
  <si>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</si>
  <si>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</si>
  <si>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</si>
  <si>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</si>
  <si>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</si>
  <si>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</si>
  <si>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</si>
  <si>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</si>
  <si>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</si>
  <si>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</si>
  <si>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</si>
  <si>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</si>
  <si>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</si>
  <si>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</si>
  <si>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</si>
  <si>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</si>
  <si>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</si>
  <si>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</si>
  <si>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</si>
  <si>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</si>
  <si>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</si>
  <si>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</si>
  <si>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</si>
  <si>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</si>
  <si>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</si>
  <si>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</si>
  <si>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</si>
  <si>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</si>
  <si>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</si>
  <si>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</si>
  <si>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</si>
  <si>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</si>
  <si>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</si>
  <si>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</si>
  <si>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</si>
  <si>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</si>
  <si>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</si>
  <si>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</si>
  <si>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</si>
  <si>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</si>
  <si>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</si>
  <si>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</si>
  <si>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</si>
  <si>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</si>
  <si>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</si>
  <si>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</si>
  <si>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</si>
  <si>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</si>
  <si>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</si>
  <si>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</si>
  <si>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</si>
  <si>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</si>
  <si>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</si>
  <si>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</si>
  <si>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</si>
  <si>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</si>
  <si>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</si>
  <si>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</si>
  <si>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</si>
  <si>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</si>
  <si>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</si>
  <si>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</si>
  <si>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</si>
  <si>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</si>
  <si>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</si>
  <si>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</si>
  <si>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</si>
  <si>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</si>
  <si>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</si>
  <si>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</si>
  <si>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</si>
  <si>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</si>
  <si>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</si>
  <si>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</si>
  <si>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</si>
  <si>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</si>
  <si>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</si>
  <si>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</si>
  <si>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</si>
  <si>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</si>
  <si>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</si>
  <si>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</si>
  <si>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</si>
  <si>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</si>
  <si>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</si>
  <si>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</si>
  <si>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</si>
  <si>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</si>
  <si>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</si>
  <si>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</si>
  <si>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</si>
  <si>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</si>
  <si>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</si>
  <si>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</si>
  <si>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</si>
  <si>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</si>
  <si>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</si>
  <si>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</si>
  <si>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</si>
  <si>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</si>
  <si>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</si>
  <si>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</si>
  <si>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</si>
  <si>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</si>
  <si>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</si>
  <si>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</si>
  <si>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</si>
  <si>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</si>
  <si>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</si>
  <si>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</si>
  <si>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</si>
  <si>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</si>
  <si>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</si>
  <si>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</si>
  <si>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</si>
  <si>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</si>
  <si>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</si>
  <si>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</si>
  <si>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</si>
  <si>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</si>
  <si>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</si>
  <si>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</si>
  <si>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</si>
  <si>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</si>
  <si>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</si>
  <si>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</si>
  <si>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</si>
  <si>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</si>
  <si>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</si>
  <si>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</si>
  <si>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</si>
  <si>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</si>
  <si>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</si>
  <si>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</si>
  <si>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</si>
  <si>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</si>
  <si>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</si>
  <si>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</si>
  <si>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</si>
  <si>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</si>
  <si>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</si>
  <si>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</si>
  <si>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</si>
  <si>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</si>
  <si>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</si>
  <si>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</si>
  <si>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</si>
  <si>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</si>
  <si>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</si>
  <si>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</si>
  <si>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</si>
  <si>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</si>
  <si>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</si>
  <si>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</si>
  <si>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</si>
  <si>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</si>
  <si>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</si>
  <si>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</si>
  <si>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</si>
  <si>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</si>
  <si>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</si>
  <si>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</si>
  <si>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</si>
  <si>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</si>
  <si>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</si>
  <si>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</si>
  <si>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</si>
  <si>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</si>
  <si>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</si>
  <si>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</si>
  <si>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</si>
  <si>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</si>
  <si>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</si>
  <si>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</si>
  <si>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</si>
  <si>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</si>
  <si>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</si>
  <si>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</si>
  <si>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</si>
  <si>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</si>
  <si>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</si>
  <si>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</si>
  <si>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</si>
  <si>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</si>
  <si>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</si>
  <si>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</si>
  <si>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</si>
  <si>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</si>
  <si>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</si>
  <si>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</si>
  <si>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</si>
  <si>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</si>
  <si>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</si>
  <si>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</si>
  <si>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</si>
  <si>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</si>
  <si>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</si>
  <si>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</si>
  <si>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</si>
  <si>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</si>
  <si>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</si>
  <si>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</si>
  <si>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</si>
  <si>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</si>
  <si>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</si>
  <si>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</si>
  <si>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</si>
  <si>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</si>
  <si>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</si>
  <si>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</si>
  <si>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</si>
  <si>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</si>
  <si>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</si>
  <si>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</si>
  <si>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</si>
  <si>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</si>
  <si>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</si>
  <si>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</si>
  <si>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</si>
  <si>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</si>
  <si>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</si>
  <si>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</si>
  <si>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</si>
  <si>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</si>
  <si>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</si>
  <si>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</si>
  <si>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</si>
  <si>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</si>
  <si>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</si>
  <si>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</si>
  <si>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</si>
  <si>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</si>
  <si>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</si>
  <si>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</si>
  <si>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</si>
  <si>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</si>
  <si>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</si>
  <si>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</si>
  <si>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</si>
  <si>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</si>
  <si>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</si>
  <si>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</si>
  <si>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</si>
  <si>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</si>
  <si>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</si>
  <si>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</si>
  <si>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</si>
  <si>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</si>
  <si>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</si>
  <si>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</si>
  <si>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</si>
  <si>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</si>
  <si>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</si>
  <si>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</si>
  <si>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</si>
  <si>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</si>
  <si>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</si>
  <si>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</si>
  <si>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</si>
  <si>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</si>
  <si>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</si>
  <si>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</si>
  <si>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</si>
  <si>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</si>
  <si>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</si>
  <si>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</si>
  <si>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</si>
  <si>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</si>
  <si>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</si>
  <si>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</si>
  <si>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</si>
  <si>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</si>
  <si>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</si>
  <si>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</si>
  <si>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</si>
  <si>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</si>
  <si>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</si>
  <si>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</si>
  <si>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</si>
  <si>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</si>
  <si>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</si>
  <si>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</si>
  <si>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</si>
  <si>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</si>
  <si>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</si>
  <si>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</si>
  <si>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</si>
  <si>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</si>
  <si>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</si>
  <si>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</si>
  <si>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</si>
  <si>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</si>
  <si>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</si>
  <si>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</si>
  <si>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</si>
  <si>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</si>
  <si>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</si>
  <si>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</si>
  <si>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</si>
  <si>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</si>
  <si>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</si>
  <si>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</si>
  <si>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</si>
  <si>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</si>
  <si>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</si>
  <si>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</si>
  <si>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</si>
  <si>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</si>
  <si>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</si>
  <si>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</si>
  <si>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</si>
  <si>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</si>
  <si>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</si>
  <si>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</si>
  <si>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</si>
  <si>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</si>
  <si>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</si>
  <si>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</si>
  <si>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</si>
  <si>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</si>
  <si>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</si>
  <si>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</si>
  <si>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</si>
  <si>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</si>
  <si>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</si>
  <si>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</si>
  <si>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</si>
  <si>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</si>
  <si>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</si>
  <si>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</si>
  <si>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</si>
  <si>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</si>
  <si>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</si>
  <si>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</si>
  <si>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</si>
  <si>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</si>
  <si>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</si>
  <si>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</si>
  <si>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</si>
  <si>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</si>
  <si>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</si>
  <si>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</si>
  <si>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</si>
  <si>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</si>
  <si>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</si>
  <si>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</si>
  <si>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</si>
  <si>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</si>
  <si>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</si>
  <si>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</si>
  <si>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</si>
  <si>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</si>
  <si>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</si>
  <si>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</si>
  <si>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</si>
  <si>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</si>
  <si>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</si>
  <si>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</si>
  <si>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</si>
  <si>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</si>
  <si>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</si>
  <si>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</si>
  <si>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</si>
  <si>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</si>
  <si>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</si>
  <si>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</si>
  <si>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</si>
  <si>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</si>
  <si>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</si>
  <si>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</si>
  <si>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</si>
  <si>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</si>
  <si>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</si>
  <si>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</si>
  <si>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</si>
  <si>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</si>
  <si>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</si>
  <si>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</si>
  <si>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</si>
  <si>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</si>
  <si>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</si>
  <si>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</si>
  <si>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</si>
  <si>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</si>
  <si>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</si>
  <si>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</si>
  <si>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</si>
  <si>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</si>
  <si>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</si>
  <si>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</si>
  <si>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</si>
  <si>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</si>
  <si>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</si>
  <si>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</si>
  <si>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</si>
  <si>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</si>
  <si>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</si>
  <si>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</si>
  <si>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</si>
  <si>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</si>
  <si>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</si>
  <si>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</si>
  <si>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</si>
  <si>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</si>
  <si>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</si>
  <si>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</si>
  <si>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</si>
  <si>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</si>
  <si>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V1-S1-7R648-40L30-6606030</t>
  </si>
  <si>
    <t>Светодиодный светильник VARTON уличный Levante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</si>
  <si>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</si>
  <si>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</si>
  <si>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</si>
  <si>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</si>
  <si>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</si>
  <si>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</si>
  <si>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</si>
  <si>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</si>
  <si>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</si>
  <si>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</si>
  <si>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</si>
  <si>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</si>
  <si>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</si>
  <si>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</si>
  <si>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</si>
  <si>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</si>
  <si>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</si>
  <si>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</si>
  <si>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</si>
  <si>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</si>
  <si>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</si>
  <si>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</si>
  <si>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</si>
  <si>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</si>
  <si>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</si>
  <si>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</si>
  <si>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</si>
  <si>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</si>
  <si>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</si>
  <si>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</si>
  <si>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V1-S1-7R660-40L30-6606040</t>
  </si>
  <si>
    <t>Светодиодный светильник VARTON уличный Levante 60 Вт Urban RU кронштейн 60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</si>
  <si>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</si>
  <si>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</si>
  <si>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</si>
  <si>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</si>
  <si>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</si>
  <si>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</si>
  <si>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</si>
  <si>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</si>
  <si>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</si>
  <si>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</si>
  <si>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</si>
  <si>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</si>
  <si>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</si>
  <si>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</si>
  <si>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</si>
  <si>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</si>
  <si>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</si>
  <si>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</si>
  <si>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</si>
  <si>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</si>
  <si>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</si>
  <si>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</si>
  <si>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</si>
  <si>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</si>
  <si>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</si>
  <si>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</si>
  <si>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</si>
  <si>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</si>
  <si>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</si>
  <si>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</si>
  <si>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</si>
  <si>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</si>
  <si>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</si>
  <si>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</si>
  <si>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</si>
  <si>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</si>
  <si>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</si>
  <si>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</si>
  <si>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</si>
  <si>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</si>
  <si>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</si>
  <si>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</si>
  <si>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</si>
  <si>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</si>
  <si>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</si>
  <si>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</si>
  <si>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</si>
  <si>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</si>
  <si>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</si>
  <si>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</si>
  <si>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</si>
  <si>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</si>
  <si>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</si>
  <si>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</si>
  <si>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</si>
  <si>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</si>
  <si>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</si>
  <si>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</si>
  <si>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</si>
  <si>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</si>
  <si>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</si>
  <si>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</si>
  <si>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</si>
  <si>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</si>
  <si>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</si>
  <si>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</si>
  <si>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</si>
  <si>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</si>
  <si>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</si>
  <si>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</si>
  <si>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</si>
  <si>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</si>
  <si>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</si>
  <si>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</si>
  <si>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</si>
  <si>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</si>
  <si>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</si>
  <si>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</si>
  <si>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</si>
  <si>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</si>
  <si>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</si>
  <si>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</si>
  <si>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</si>
  <si>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</si>
  <si>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</si>
  <si>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</si>
  <si>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</si>
  <si>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</si>
  <si>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</si>
  <si>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</si>
  <si>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</si>
  <si>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</si>
  <si>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</si>
  <si>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</si>
  <si>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</si>
  <si>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</si>
  <si>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</si>
  <si>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</si>
  <si>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</si>
  <si>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</si>
  <si>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</si>
  <si>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</si>
  <si>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</si>
  <si>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</si>
  <si>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</si>
  <si>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</si>
  <si>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</si>
  <si>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</si>
  <si>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</si>
  <si>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</si>
  <si>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</si>
  <si>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</si>
  <si>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</si>
  <si>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</si>
  <si>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</si>
  <si>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</si>
  <si>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</si>
  <si>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</si>
  <si>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</si>
  <si>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</si>
  <si>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</si>
  <si>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</si>
  <si>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</si>
  <si>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</si>
  <si>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</si>
  <si>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</si>
  <si>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</si>
  <si>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</si>
  <si>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</si>
  <si>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</si>
  <si>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</si>
  <si>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</si>
  <si>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</si>
  <si>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</si>
  <si>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</si>
  <si>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</si>
  <si>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</si>
  <si>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</si>
  <si>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</si>
  <si>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</si>
  <si>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</si>
  <si>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</si>
  <si>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</si>
  <si>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</si>
  <si>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</si>
  <si>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</si>
  <si>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</si>
  <si>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</si>
  <si>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</si>
  <si>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</si>
  <si>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</si>
  <si>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</si>
  <si>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</si>
  <si>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</si>
  <si>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</si>
  <si>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</si>
  <si>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</si>
  <si>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</si>
  <si>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</si>
  <si>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</si>
  <si>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</si>
  <si>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</si>
  <si>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</si>
  <si>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</si>
  <si>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</si>
  <si>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</si>
  <si>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</si>
  <si>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</si>
  <si>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</si>
  <si>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</si>
  <si>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</si>
  <si>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</si>
  <si>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</si>
  <si>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</si>
  <si>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</si>
  <si>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</si>
  <si>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</si>
  <si>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</si>
  <si>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</si>
  <si>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</si>
  <si>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</si>
  <si>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</si>
  <si>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</si>
  <si>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</si>
  <si>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</si>
  <si>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</si>
  <si>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</si>
  <si>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</si>
  <si>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</si>
  <si>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</si>
  <si>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</si>
  <si>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</si>
  <si>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</si>
  <si>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</si>
  <si>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</si>
  <si>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</si>
  <si>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</si>
  <si>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</si>
  <si>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</si>
  <si>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</si>
  <si>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</si>
  <si>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</si>
  <si>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</si>
  <si>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</si>
  <si>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</si>
  <si>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</si>
  <si>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</si>
  <si>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</si>
  <si>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</si>
  <si>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</si>
  <si>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</si>
  <si>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</si>
  <si>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</si>
  <si>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</si>
  <si>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</si>
  <si>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</si>
  <si>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</si>
  <si>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</si>
  <si>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</si>
  <si>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</si>
  <si>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</si>
  <si>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</si>
  <si>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</si>
  <si>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</si>
  <si>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</si>
  <si>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</si>
  <si>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</si>
  <si>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</si>
  <si>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</si>
  <si>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</si>
  <si>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</si>
  <si>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</si>
  <si>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</si>
  <si>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</si>
  <si>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</si>
  <si>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</si>
  <si>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</si>
  <si>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</si>
  <si>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</si>
  <si>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</si>
  <si>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</si>
  <si>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</si>
  <si>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</si>
  <si>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</si>
  <si>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</si>
  <si>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</si>
  <si>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</si>
  <si>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</si>
  <si>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</si>
  <si>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</si>
  <si>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</si>
  <si>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</si>
  <si>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</si>
  <si>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</si>
  <si>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</si>
  <si>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</si>
  <si>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</si>
  <si>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</si>
  <si>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</si>
  <si>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</si>
  <si>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</si>
  <si>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</si>
  <si>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</si>
  <si>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</si>
  <si>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</si>
  <si>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</si>
  <si>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</si>
  <si>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</si>
  <si>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</si>
  <si>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</si>
  <si>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</si>
  <si>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</si>
  <si>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</si>
  <si>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</si>
  <si>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</si>
  <si>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</si>
  <si>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</si>
  <si>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</si>
  <si>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</si>
  <si>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</si>
  <si>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</si>
  <si>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</si>
  <si>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</si>
  <si>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</si>
  <si>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</si>
  <si>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</si>
  <si>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</si>
  <si>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</si>
  <si>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</si>
  <si>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</si>
  <si>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</si>
  <si>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</si>
  <si>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</si>
  <si>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</si>
  <si>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</si>
  <si>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</si>
  <si>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</si>
  <si>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</si>
  <si>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</si>
  <si>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</si>
  <si>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</si>
  <si>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</si>
  <si>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</si>
  <si>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</si>
  <si>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</si>
  <si>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</si>
  <si>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</si>
  <si>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</si>
  <si>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</si>
  <si>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</si>
  <si>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</si>
  <si>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</si>
  <si>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</si>
  <si>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</si>
  <si>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</si>
  <si>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</si>
  <si>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</si>
  <si>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</si>
  <si>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</si>
  <si>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</si>
  <si>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</si>
  <si>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</si>
  <si>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</si>
  <si>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</si>
  <si>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</si>
  <si>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</si>
  <si>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</si>
  <si>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</si>
  <si>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</si>
  <si>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</si>
  <si>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</si>
  <si>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</si>
  <si>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</si>
  <si>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</si>
  <si>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</si>
  <si>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</si>
  <si>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</si>
  <si>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</si>
  <si>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</si>
  <si>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</si>
  <si>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</si>
  <si>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</si>
  <si>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</si>
  <si>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</si>
  <si>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</si>
  <si>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</si>
  <si>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</si>
  <si>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</si>
  <si>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</si>
  <si>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</si>
  <si>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</si>
  <si>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</si>
  <si>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</si>
  <si>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</si>
  <si>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</si>
  <si>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</si>
  <si>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</si>
  <si>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</si>
  <si>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</si>
  <si>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</si>
  <si>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</si>
  <si>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</si>
  <si>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</si>
  <si>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</si>
  <si>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</si>
  <si>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</si>
  <si>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</si>
  <si>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</si>
  <si>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</si>
  <si>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</si>
  <si>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</si>
  <si>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</si>
  <si>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</si>
  <si>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</si>
  <si>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</si>
  <si>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</si>
  <si>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</si>
  <si>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</si>
  <si>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</si>
  <si>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</si>
  <si>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</si>
  <si>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</si>
  <si>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</si>
  <si>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</si>
  <si>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</si>
  <si>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</si>
  <si>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</si>
  <si>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</si>
  <si>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</si>
  <si>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</si>
  <si>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</si>
  <si>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</si>
  <si>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</si>
  <si>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</si>
  <si>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</si>
  <si>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</si>
  <si>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</si>
  <si>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</si>
  <si>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</si>
  <si>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</si>
  <si>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</si>
  <si>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</si>
  <si>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</si>
  <si>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</si>
  <si>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</si>
  <si>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</si>
  <si>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</si>
  <si>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</si>
  <si>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</si>
  <si>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</si>
  <si>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</si>
  <si>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</si>
  <si>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</si>
  <si>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</si>
  <si>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</si>
  <si>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</si>
  <si>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</si>
  <si>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</si>
  <si>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</si>
  <si>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</si>
  <si>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</si>
  <si>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</si>
  <si>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</si>
  <si>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</si>
  <si>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</si>
  <si>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</si>
  <si>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</si>
  <si>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</si>
  <si>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</si>
  <si>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</si>
  <si>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</si>
  <si>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</si>
  <si>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</si>
  <si>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</si>
  <si>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</si>
  <si>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</si>
  <si>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</si>
  <si>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</si>
  <si>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</si>
  <si>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</si>
  <si>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</si>
  <si>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</si>
  <si>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</si>
  <si>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</si>
  <si>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</si>
  <si>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</si>
  <si>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</si>
  <si>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</si>
  <si>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</si>
  <si>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</si>
  <si>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</si>
  <si>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</si>
  <si>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</si>
  <si>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</si>
  <si>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</si>
  <si>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</si>
  <si>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</si>
  <si>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</si>
  <si>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</si>
  <si>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</si>
  <si>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</si>
  <si>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</si>
  <si>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</si>
  <si>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</si>
  <si>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</si>
  <si>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</si>
  <si>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</si>
  <si>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</si>
  <si>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</si>
  <si>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</si>
  <si>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</si>
  <si>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</si>
  <si>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</si>
  <si>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</si>
  <si>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</si>
  <si>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</si>
  <si>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</si>
  <si>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</si>
  <si>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</si>
  <si>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</si>
  <si>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</si>
  <si>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</si>
  <si>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</si>
  <si>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</si>
  <si>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</si>
  <si>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</si>
  <si>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</si>
  <si>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</si>
  <si>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</si>
  <si>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</si>
  <si>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</si>
  <si>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</si>
  <si>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</si>
  <si>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</si>
  <si>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</si>
  <si>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</si>
  <si>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</si>
  <si>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</si>
  <si>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</si>
  <si>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</si>
  <si>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</si>
  <si>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</si>
  <si>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</si>
  <si>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</si>
  <si>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</si>
  <si>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</si>
  <si>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</si>
  <si>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</si>
  <si>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</si>
  <si>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</si>
  <si>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</si>
  <si>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</si>
  <si>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</si>
  <si>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</si>
  <si>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</si>
  <si>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</si>
  <si>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</si>
  <si>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</si>
  <si>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</si>
  <si>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</si>
  <si>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</si>
  <si>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</si>
  <si>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</si>
  <si>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</si>
  <si>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</si>
  <si>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</si>
  <si>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</si>
  <si>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</si>
  <si>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</si>
  <si>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</si>
  <si>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</si>
  <si>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</si>
  <si>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</si>
  <si>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</si>
  <si>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</si>
  <si>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</si>
  <si>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</si>
  <si>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</si>
  <si>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</si>
  <si>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</si>
  <si>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</si>
  <si>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</si>
  <si>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</si>
  <si>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</si>
  <si>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</si>
  <si>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</si>
  <si>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</si>
  <si>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</si>
  <si>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</si>
  <si>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</si>
  <si>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</si>
  <si>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</si>
  <si>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</si>
  <si>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</si>
  <si>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</si>
  <si>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</si>
  <si>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</si>
  <si>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</si>
  <si>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</si>
  <si>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</si>
  <si>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</si>
  <si>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</si>
  <si>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</si>
  <si>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</si>
  <si>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</si>
  <si>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</si>
  <si>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</si>
  <si>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</si>
  <si>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</si>
  <si>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</si>
  <si>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</si>
  <si>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</si>
  <si>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</si>
  <si>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</si>
  <si>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</si>
  <si>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</si>
  <si>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</si>
  <si>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</si>
  <si>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</si>
  <si>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</si>
  <si>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</si>
  <si>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</si>
  <si>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</si>
  <si>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</si>
  <si>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</si>
  <si>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</si>
  <si>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</si>
  <si>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</si>
  <si>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</si>
  <si>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</si>
  <si>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</si>
  <si>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</si>
  <si>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</si>
  <si>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</si>
  <si>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</si>
  <si>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</si>
  <si>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</si>
  <si>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</si>
  <si>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</si>
  <si>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</si>
  <si>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</si>
  <si>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</si>
  <si>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</si>
  <si>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</si>
  <si>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</si>
  <si>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</si>
  <si>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</si>
  <si>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</si>
  <si>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</si>
  <si>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</si>
  <si>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</si>
  <si>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</si>
  <si>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</si>
  <si>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</si>
  <si>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</si>
  <si>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</si>
  <si>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</si>
  <si>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</si>
  <si>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</si>
  <si>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</si>
  <si>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</si>
  <si>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</si>
  <si>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</si>
  <si>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</si>
  <si>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</si>
  <si>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</si>
  <si>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</si>
  <si>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</si>
  <si>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</si>
  <si>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</si>
  <si>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</si>
  <si>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</si>
  <si>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</si>
  <si>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</si>
  <si>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</si>
  <si>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</si>
  <si>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</si>
  <si>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</si>
  <si>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</si>
  <si>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</si>
  <si>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</si>
  <si>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</si>
  <si>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</si>
  <si>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</si>
  <si>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</si>
  <si>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</si>
  <si>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</si>
  <si>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</si>
  <si>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</si>
  <si>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</si>
  <si>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</si>
  <si>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</si>
  <si>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</si>
  <si>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</si>
  <si>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</si>
  <si>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</si>
  <si>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</si>
  <si>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</si>
  <si>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</si>
  <si>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</si>
  <si>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</si>
  <si>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</si>
  <si>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</si>
  <si>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</si>
  <si>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</si>
  <si>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</si>
  <si>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</si>
  <si>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</si>
  <si>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</si>
  <si>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</si>
  <si>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</si>
  <si>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</si>
  <si>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</si>
  <si>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</si>
  <si>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</si>
  <si>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</si>
  <si>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</si>
  <si>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</si>
  <si>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</si>
  <si>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</si>
  <si>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</si>
  <si>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</si>
  <si>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</si>
  <si>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</si>
  <si>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</si>
  <si>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</si>
  <si>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</si>
  <si>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</si>
  <si>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</si>
  <si>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</si>
  <si>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</si>
  <si>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</si>
  <si>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</si>
  <si>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</si>
  <si>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</si>
  <si>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</si>
  <si>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</si>
  <si>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</si>
  <si>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</si>
  <si>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</si>
  <si>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</si>
  <si>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</si>
  <si>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</si>
  <si>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</si>
  <si>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</si>
  <si>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</si>
  <si>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</si>
  <si>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</si>
  <si>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</si>
  <si>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</si>
  <si>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</si>
  <si>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</si>
  <si>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</si>
  <si>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</si>
  <si>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</si>
  <si>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</si>
  <si>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</si>
  <si>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</si>
  <si>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</si>
  <si>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</si>
  <si>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</si>
  <si>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</si>
  <si>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</si>
  <si>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</si>
  <si>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</si>
  <si>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</si>
  <si>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</si>
  <si>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</si>
  <si>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</si>
  <si>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</si>
  <si>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</si>
  <si>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</si>
  <si>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</si>
  <si>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</si>
  <si>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</si>
  <si>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</si>
  <si>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</si>
  <si>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</si>
  <si>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</si>
  <si>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</si>
  <si>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</si>
  <si>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</si>
  <si>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</si>
  <si>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</si>
  <si>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</si>
  <si>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</si>
  <si>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</si>
  <si>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</si>
  <si>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</si>
  <si>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</si>
  <si>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</si>
  <si>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</si>
  <si>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</si>
  <si>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</si>
  <si>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</si>
  <si>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</si>
  <si>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</si>
  <si>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</si>
  <si>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</si>
  <si>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</si>
  <si>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</si>
  <si>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</si>
  <si>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</si>
  <si>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</si>
  <si>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</si>
  <si>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</si>
  <si>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</si>
  <si>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</si>
  <si>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</si>
  <si>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</si>
  <si>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</si>
  <si>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</si>
  <si>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</si>
  <si>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</si>
  <si>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</si>
  <si>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</si>
  <si>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</si>
  <si>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</si>
  <si>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</si>
  <si>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</si>
  <si>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</si>
  <si>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</si>
  <si>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</si>
  <si>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</si>
  <si>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</si>
  <si>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</si>
  <si>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</si>
  <si>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</si>
  <si>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</si>
  <si>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</si>
  <si>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</si>
  <si>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</si>
  <si>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</si>
  <si>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</si>
  <si>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</si>
  <si>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</si>
  <si>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</si>
  <si>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</si>
  <si>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</si>
  <si>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</si>
  <si>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</si>
  <si>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</si>
  <si>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</si>
  <si>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</si>
  <si>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</si>
  <si>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</si>
  <si>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</si>
  <si>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</si>
  <si>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</si>
  <si>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</si>
  <si>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</si>
  <si>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</si>
  <si>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</si>
  <si>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</si>
  <si>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</si>
  <si>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</si>
  <si>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</si>
  <si>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</si>
  <si>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</si>
  <si>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</si>
  <si>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</si>
  <si>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</si>
  <si>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</si>
  <si>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</si>
  <si>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</si>
  <si>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</si>
  <si>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</si>
  <si>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</si>
  <si>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</si>
  <si>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</si>
  <si>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</si>
  <si>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</si>
  <si>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</si>
  <si>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</si>
  <si>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</si>
  <si>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</si>
  <si>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</si>
  <si>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</si>
  <si>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</si>
  <si>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</si>
  <si>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</si>
  <si>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</si>
  <si>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</si>
  <si>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</si>
  <si>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</si>
  <si>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</si>
  <si>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</si>
  <si>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</si>
  <si>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</si>
  <si>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</si>
  <si>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</si>
  <si>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</si>
  <si>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</si>
  <si>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</si>
  <si>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</si>
  <si>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</si>
  <si>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</si>
  <si>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</si>
  <si>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</si>
  <si>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</si>
  <si>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</si>
  <si>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</si>
  <si>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</si>
  <si>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</si>
  <si>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</si>
  <si>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</si>
  <si>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</si>
  <si>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</si>
  <si>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</si>
  <si>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</si>
  <si>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</si>
  <si>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</si>
  <si>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</si>
  <si>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</si>
  <si>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</si>
  <si>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</si>
  <si>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</si>
  <si>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</si>
  <si>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</si>
  <si>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</si>
  <si>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</si>
  <si>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</si>
  <si>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</si>
  <si>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</si>
  <si>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</si>
  <si>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</si>
  <si>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</si>
  <si>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</si>
  <si>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</si>
  <si>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</si>
  <si>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</si>
  <si>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</si>
  <si>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</si>
  <si>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</si>
  <si>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</si>
  <si>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</si>
  <si>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</si>
  <si>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</si>
  <si>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</si>
  <si>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</si>
  <si>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</si>
  <si>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</si>
  <si>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</si>
  <si>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</si>
  <si>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</si>
  <si>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</si>
  <si>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</si>
  <si>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</si>
  <si>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</si>
  <si>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</si>
  <si>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</si>
  <si>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</si>
  <si>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</si>
  <si>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</si>
  <si>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</si>
  <si>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</si>
  <si>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</si>
  <si>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</si>
  <si>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</si>
  <si>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</si>
  <si>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</si>
  <si>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</si>
  <si>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</si>
  <si>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</si>
  <si>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</si>
  <si>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</si>
  <si>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</si>
  <si>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</si>
  <si>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</si>
  <si>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V1-S1-70760-40L32-6606040</t>
  </si>
  <si>
    <t>Светодиодный светильник VARTON уличный Levante M Road 60 Вт кронштейн 60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</si>
  <si>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</si>
  <si>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</si>
  <si>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</si>
  <si>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</si>
  <si>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</si>
  <si>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</si>
  <si>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</si>
  <si>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</si>
  <si>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</si>
  <si>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</si>
  <si>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</si>
  <si>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</si>
  <si>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</si>
  <si>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</si>
  <si>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</si>
  <si>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</si>
  <si>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</si>
  <si>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</si>
  <si>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</si>
  <si>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</si>
  <si>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</si>
  <si>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</si>
  <si>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</si>
  <si>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</si>
  <si>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</si>
  <si>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</si>
  <si>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</si>
  <si>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</si>
  <si>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</si>
  <si>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</si>
  <si>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</si>
  <si>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</si>
  <si>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</si>
  <si>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</si>
  <si>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</si>
  <si>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</si>
  <si>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</si>
  <si>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</si>
  <si>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</si>
  <si>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</si>
  <si>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</si>
  <si>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</si>
  <si>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</si>
  <si>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</si>
  <si>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</si>
  <si>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</si>
  <si>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</si>
  <si>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</si>
  <si>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V1-S1-70660-40L32-6606050</t>
  </si>
  <si>
    <t>Светодиодный светильник VARTON уличный Levante Road 60 Вт кронштейн 60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</si>
  <si>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</si>
  <si>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</si>
  <si>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</si>
  <si>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</si>
  <si>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</si>
  <si>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</si>
  <si>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</si>
  <si>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</si>
  <si>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</si>
  <si>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</si>
  <si>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</si>
  <si>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</si>
  <si>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</si>
  <si>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</si>
  <si>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</si>
  <si>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</si>
  <si>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</si>
  <si>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</si>
  <si>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</si>
  <si>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</si>
  <si>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</si>
  <si>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</si>
  <si>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</si>
  <si>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</si>
  <si>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</si>
  <si>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</si>
  <si>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</si>
  <si>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</si>
  <si>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</si>
  <si>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</si>
  <si>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</si>
  <si>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</si>
  <si>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</si>
  <si>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</si>
  <si>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</si>
  <si>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</si>
  <si>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</si>
  <si>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</si>
  <si>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</si>
  <si>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</si>
  <si>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</si>
  <si>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</si>
  <si>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</si>
  <si>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</si>
  <si>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</si>
  <si>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</si>
  <si>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</si>
  <si>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</si>
  <si>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</si>
  <si>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</si>
  <si>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</si>
  <si>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</si>
  <si>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</si>
  <si>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</si>
  <si>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</si>
  <si>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</si>
  <si>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</si>
  <si>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</si>
  <si>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</si>
  <si>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</si>
  <si>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</si>
  <si>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</si>
  <si>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</si>
  <si>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</si>
  <si>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</si>
  <si>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</si>
  <si>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</si>
  <si>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</si>
  <si>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</si>
  <si>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</si>
  <si>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</si>
  <si>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</si>
  <si>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</si>
  <si>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</si>
  <si>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</si>
  <si>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</si>
  <si>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</si>
  <si>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</si>
  <si>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</si>
  <si>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</si>
  <si>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</si>
  <si>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</si>
  <si>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</si>
  <si>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</si>
  <si>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</si>
  <si>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</si>
  <si>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</si>
  <si>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</si>
  <si>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</si>
  <si>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</si>
  <si>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</si>
  <si>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</si>
  <si>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</si>
  <si>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</si>
  <si>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</si>
  <si>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</si>
  <si>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</si>
  <si>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</si>
  <si>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</si>
  <si>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</si>
  <si>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</si>
  <si>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</si>
  <si>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</si>
  <si>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</si>
  <si>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</si>
  <si>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</si>
  <si>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</si>
  <si>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</si>
  <si>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</si>
  <si>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</si>
  <si>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</si>
  <si>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</si>
  <si>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</si>
  <si>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</si>
  <si>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</si>
  <si>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</si>
  <si>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</si>
  <si>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</si>
  <si>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</si>
  <si>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</si>
  <si>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</si>
  <si>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</si>
  <si>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</si>
  <si>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</si>
  <si>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</si>
  <si>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</si>
  <si>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</si>
  <si>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</si>
  <si>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</si>
  <si>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</si>
  <si>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</si>
  <si>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</si>
  <si>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</si>
  <si>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</si>
  <si>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</si>
  <si>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</si>
  <si>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</si>
  <si>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</si>
  <si>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</si>
  <si>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</si>
  <si>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</si>
  <si>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</si>
  <si>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</si>
  <si>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</si>
  <si>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</si>
  <si>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</si>
  <si>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</si>
  <si>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</si>
  <si>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</si>
  <si>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</si>
  <si>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</si>
  <si>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</si>
  <si>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</si>
  <si>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</si>
  <si>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</si>
  <si>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</si>
  <si>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</si>
  <si>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</si>
  <si>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</si>
  <si>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</si>
  <si>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</si>
  <si>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</si>
  <si>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</si>
  <si>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</si>
  <si>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</si>
  <si>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</si>
  <si>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</si>
  <si>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</si>
  <si>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</si>
  <si>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</si>
  <si>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</si>
  <si>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</si>
  <si>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</si>
  <si>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</si>
  <si>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</si>
  <si>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</si>
  <si>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</si>
  <si>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</si>
  <si>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</si>
  <si>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</si>
  <si>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</si>
  <si>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</si>
  <si>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</si>
  <si>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</si>
  <si>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</si>
  <si>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</si>
  <si>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</si>
  <si>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</si>
  <si>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</si>
  <si>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</si>
  <si>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</si>
  <si>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</si>
  <si>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</si>
  <si>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</si>
  <si>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</si>
  <si>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</si>
  <si>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</si>
  <si>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</si>
  <si>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</si>
  <si>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</si>
  <si>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</si>
  <si>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</si>
  <si>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</si>
  <si>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</si>
  <si>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</si>
  <si>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</si>
  <si>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</si>
  <si>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</si>
  <si>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</si>
  <si>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</si>
  <si>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</si>
  <si>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</si>
  <si>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</si>
  <si>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</si>
  <si>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</si>
  <si>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</si>
  <si>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</si>
  <si>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</si>
  <si>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</si>
  <si>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</si>
  <si>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</si>
  <si>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</si>
  <si>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</si>
  <si>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</si>
  <si>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</si>
  <si>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</si>
  <si>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</si>
  <si>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</si>
  <si>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</si>
  <si>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</si>
  <si>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</si>
  <si>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</si>
  <si>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</si>
  <si>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</si>
  <si>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</si>
  <si>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</si>
  <si>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</si>
  <si>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</si>
  <si>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</si>
  <si>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</si>
  <si>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</si>
  <si>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</si>
  <si>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</si>
  <si>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</si>
  <si>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</si>
  <si>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</si>
  <si>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</si>
  <si>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</si>
  <si>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</si>
  <si>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</si>
  <si>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</si>
  <si>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</si>
  <si>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</si>
  <si>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</si>
  <si>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</si>
  <si>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</si>
  <si>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</si>
  <si>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</si>
  <si>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</si>
  <si>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</si>
  <si>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</si>
  <si>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</si>
  <si>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</si>
  <si>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</si>
  <si>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</si>
  <si>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</si>
  <si>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</si>
  <si>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</si>
  <si>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</si>
  <si>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</si>
  <si>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</si>
  <si>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</si>
  <si>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</si>
  <si>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</si>
  <si>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</si>
  <si>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</si>
  <si>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</si>
  <si>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</si>
  <si>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</si>
  <si>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</si>
  <si>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</si>
  <si>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</si>
  <si>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</si>
  <si>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</si>
  <si>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</si>
  <si>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</si>
  <si>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</si>
  <si>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</si>
  <si>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</si>
  <si>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</si>
  <si>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</si>
  <si>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</si>
  <si>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</si>
  <si>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</si>
  <si>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</si>
  <si>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</si>
  <si>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</si>
  <si>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</si>
  <si>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</si>
  <si>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</si>
  <si>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</si>
  <si>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</si>
  <si>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</si>
  <si>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</si>
  <si>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</si>
  <si>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</si>
  <si>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</si>
  <si>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</si>
  <si>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</si>
  <si>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</si>
  <si>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</si>
  <si>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</si>
  <si>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</si>
  <si>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</si>
  <si>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</si>
  <si>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</si>
  <si>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</si>
  <si>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</si>
  <si>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</si>
  <si>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</si>
  <si>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</si>
  <si>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</si>
  <si>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</si>
  <si>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</si>
  <si>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</si>
  <si>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</si>
  <si>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</si>
  <si>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</si>
  <si>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</si>
  <si>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</si>
  <si>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</si>
  <si>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</si>
  <si>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</si>
  <si>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</si>
  <si>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</si>
  <si>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</si>
  <si>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</si>
  <si>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</si>
  <si>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</si>
  <si>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</si>
  <si>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</si>
  <si>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</si>
  <si>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</si>
  <si>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</si>
  <si>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</si>
  <si>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</si>
  <si>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</si>
  <si>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</si>
  <si>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</si>
  <si>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</si>
  <si>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</si>
  <si>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</si>
  <si>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</si>
  <si>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</si>
  <si>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</si>
  <si>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</si>
  <si>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</si>
  <si>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</si>
  <si>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</si>
  <si>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</si>
  <si>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</si>
  <si>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</si>
  <si>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</si>
  <si>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</si>
  <si>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</si>
  <si>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</si>
  <si>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</si>
  <si>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</si>
  <si>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</si>
  <si>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</si>
  <si>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</si>
  <si>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</si>
  <si>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</si>
  <si>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</si>
  <si>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</si>
  <si>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</si>
  <si>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</si>
  <si>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</si>
  <si>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</si>
  <si>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</si>
  <si>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</si>
  <si>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</si>
  <si>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</si>
  <si>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</si>
  <si>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</si>
  <si>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</si>
  <si>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</si>
  <si>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</si>
  <si>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</si>
  <si>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</si>
  <si>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</si>
  <si>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</si>
  <si>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</si>
  <si>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</si>
  <si>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</si>
  <si>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</si>
  <si>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</si>
  <si>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</si>
  <si>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</si>
  <si>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</si>
  <si>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</si>
  <si>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</si>
  <si>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</si>
  <si>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</si>
  <si>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</si>
  <si>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</si>
  <si>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</si>
  <si>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</si>
  <si>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</si>
  <si>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</si>
  <si>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</si>
  <si>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</si>
  <si>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</si>
  <si>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</si>
  <si>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</si>
  <si>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</si>
  <si>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</si>
  <si>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</si>
  <si>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</si>
  <si>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</si>
  <si>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</si>
  <si>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</si>
  <si>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</si>
  <si>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</si>
  <si>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</si>
  <si>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</si>
  <si>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</si>
  <si>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</si>
  <si>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</si>
  <si>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</si>
  <si>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</si>
  <si>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</si>
  <si>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</si>
  <si>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</si>
  <si>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</si>
  <si>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</si>
  <si>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</si>
  <si>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</si>
  <si>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</si>
  <si>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</si>
  <si>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</si>
  <si>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</si>
  <si>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</si>
  <si>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</si>
  <si>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</si>
  <si>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</si>
  <si>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</si>
  <si>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</si>
  <si>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</si>
  <si>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</si>
  <si>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</si>
  <si>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</si>
  <si>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</si>
  <si>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</si>
  <si>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</si>
  <si>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</si>
  <si>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</si>
  <si>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</si>
  <si>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</si>
  <si>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</si>
  <si>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</si>
  <si>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</si>
  <si>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</si>
  <si>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</si>
  <si>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</si>
  <si>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</si>
  <si>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</si>
  <si>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</si>
  <si>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</si>
  <si>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</si>
  <si>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</si>
  <si>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</si>
  <si>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</si>
  <si>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</si>
  <si>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</si>
  <si>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</si>
  <si>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</si>
  <si>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</si>
  <si>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</si>
  <si>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</si>
  <si>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</si>
  <si>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</si>
  <si>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</si>
  <si>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</si>
  <si>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</si>
  <si>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</si>
  <si>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</si>
  <si>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</si>
  <si>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</si>
  <si>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</si>
  <si>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</si>
  <si>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</si>
  <si>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</si>
  <si>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</si>
  <si>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</si>
  <si>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</si>
  <si>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</si>
  <si>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</si>
  <si>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</si>
  <si>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</si>
  <si>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</si>
  <si>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</si>
  <si>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</si>
  <si>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</si>
  <si>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</si>
  <si>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</si>
  <si>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</si>
  <si>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</si>
  <si>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</si>
  <si>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</si>
  <si>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</si>
  <si>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</si>
  <si>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</si>
  <si>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</si>
  <si>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</si>
  <si>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</si>
  <si>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</si>
  <si>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</si>
  <si>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</si>
  <si>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</si>
  <si>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</si>
  <si>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</si>
  <si>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</si>
  <si>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</si>
  <si>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</si>
  <si>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</si>
  <si>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</si>
  <si>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</si>
  <si>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</si>
  <si>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</si>
  <si>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</si>
  <si>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</si>
  <si>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</si>
  <si>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</si>
  <si>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</si>
  <si>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</si>
  <si>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</si>
  <si>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</si>
  <si>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</si>
  <si>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</si>
  <si>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</si>
  <si>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</si>
  <si>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</si>
  <si>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</si>
  <si>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</si>
  <si>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</si>
  <si>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</si>
  <si>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</si>
  <si>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</si>
  <si>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</si>
  <si>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</si>
  <si>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</si>
  <si>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</si>
  <si>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</si>
  <si>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</si>
  <si>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</si>
  <si>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</si>
  <si>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</si>
  <si>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</si>
  <si>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</si>
  <si>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</si>
  <si>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</si>
  <si>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</si>
  <si>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</si>
  <si>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</si>
  <si>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</si>
  <si>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</si>
  <si>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</si>
  <si>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</si>
  <si>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</si>
  <si>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</si>
  <si>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</si>
  <si>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</si>
  <si>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</si>
  <si>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</si>
  <si>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</si>
  <si>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</si>
  <si>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</si>
  <si>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</si>
  <si>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</si>
  <si>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</si>
  <si>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</si>
  <si>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</si>
  <si>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</si>
  <si>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</si>
  <si>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</si>
  <si>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</si>
  <si>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</si>
  <si>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</si>
  <si>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</si>
  <si>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</si>
  <si>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</si>
  <si>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</si>
  <si>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</si>
  <si>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</si>
  <si>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</si>
  <si>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</si>
  <si>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</si>
  <si>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</si>
  <si>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</si>
  <si>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</si>
  <si>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</si>
  <si>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</si>
  <si>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</si>
  <si>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</si>
  <si>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</si>
  <si>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</si>
  <si>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</si>
  <si>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</si>
  <si>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</si>
  <si>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</si>
  <si>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</si>
  <si>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</si>
  <si>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</si>
  <si>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</si>
  <si>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</si>
  <si>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</si>
  <si>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</si>
  <si>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</si>
  <si>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</si>
  <si>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</si>
  <si>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</si>
  <si>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</si>
  <si>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</si>
  <si>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</si>
  <si>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</si>
  <si>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</si>
  <si>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</si>
  <si>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</si>
  <si>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</si>
  <si>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</si>
  <si>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</si>
  <si>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</si>
  <si>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</si>
  <si>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</si>
  <si>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</si>
  <si>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</si>
  <si>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</si>
  <si>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</si>
  <si>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</si>
  <si>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</si>
  <si>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</si>
  <si>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</si>
  <si>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</si>
  <si>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</si>
  <si>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</si>
  <si>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</si>
  <si>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</si>
  <si>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</si>
  <si>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</si>
  <si>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</si>
  <si>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</si>
  <si>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</si>
  <si>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</si>
  <si>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</si>
  <si>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</si>
  <si>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</si>
  <si>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</si>
  <si>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V1-S1-70648-40L30-6606050</t>
  </si>
  <si>
    <t>Светодиодный светильник VARTON уличный Levante Urban 60 Вт кронштейн 48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</si>
  <si>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</si>
  <si>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</si>
  <si>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</si>
  <si>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</si>
  <si>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</si>
  <si>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</si>
  <si>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</si>
  <si>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</si>
  <si>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</si>
  <si>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</si>
  <si>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</si>
  <si>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</si>
  <si>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</si>
  <si>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</si>
  <si>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</si>
  <si>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</si>
  <si>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</si>
  <si>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</si>
  <si>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</si>
  <si>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</si>
  <si>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</si>
  <si>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</si>
  <si>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</si>
  <si>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</si>
  <si>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</si>
  <si>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</si>
  <si>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</si>
  <si>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</si>
  <si>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</si>
  <si>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</si>
  <si>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</si>
  <si>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</si>
  <si>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</si>
  <si>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</si>
  <si>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</si>
  <si>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</si>
  <si>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</si>
  <si>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</si>
  <si>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</si>
  <si>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</si>
  <si>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</si>
  <si>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</si>
  <si>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</si>
  <si>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</si>
  <si>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</si>
  <si>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</si>
  <si>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</si>
  <si>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</si>
  <si>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</si>
  <si>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</si>
  <si>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</si>
  <si>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</si>
  <si>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</si>
  <si>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</si>
  <si>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</si>
  <si>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</si>
  <si>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</si>
  <si>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</si>
  <si>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</si>
  <si>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</si>
  <si>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</si>
  <si>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</si>
  <si>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</si>
  <si>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</si>
  <si>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</si>
  <si>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</si>
  <si>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</si>
  <si>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</si>
  <si>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</si>
  <si>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</si>
  <si>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</si>
  <si>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</si>
  <si>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</si>
  <si>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</si>
  <si>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</si>
  <si>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</si>
  <si>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</si>
  <si>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</si>
  <si>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</si>
  <si>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</si>
  <si>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</si>
  <si>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</si>
  <si>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</si>
  <si>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</si>
  <si>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</si>
  <si>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</si>
  <si>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</si>
  <si>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</si>
  <si>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</si>
  <si>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</si>
  <si>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</si>
  <si>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</si>
  <si>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</si>
  <si>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</si>
  <si>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</si>
  <si>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</si>
  <si>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</si>
  <si>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</si>
  <si>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</si>
  <si>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</si>
  <si>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</si>
  <si>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</si>
  <si>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</si>
  <si>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</si>
  <si>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</si>
  <si>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</si>
  <si>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</si>
  <si>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</si>
  <si>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</si>
  <si>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</si>
  <si>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</si>
  <si>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</si>
  <si>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</si>
  <si>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</si>
  <si>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</si>
  <si>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</si>
  <si>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</si>
  <si>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</si>
  <si>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</si>
  <si>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</si>
  <si>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</si>
  <si>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</si>
  <si>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</si>
  <si>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</si>
  <si>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</si>
  <si>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</si>
  <si>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</si>
  <si>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</si>
  <si>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</si>
  <si>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</si>
  <si>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</si>
  <si>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</si>
  <si>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</si>
  <si>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</si>
  <si>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</si>
  <si>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</si>
  <si>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</si>
  <si>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</si>
  <si>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</si>
  <si>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</si>
  <si>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</si>
  <si>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</si>
  <si>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</si>
  <si>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</si>
  <si>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</si>
  <si>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</si>
  <si>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</si>
  <si>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</si>
  <si>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</si>
  <si>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</si>
  <si>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</si>
  <si>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</si>
  <si>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</si>
  <si>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</si>
  <si>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</si>
  <si>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</si>
  <si>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</si>
  <si>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</si>
  <si>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</si>
  <si>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</si>
  <si>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</si>
  <si>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</si>
  <si>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</si>
  <si>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</si>
  <si>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</si>
  <si>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</si>
  <si>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</si>
  <si>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</si>
  <si>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</si>
  <si>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</si>
  <si>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</si>
  <si>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</si>
  <si>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</si>
  <si>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</si>
  <si>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</si>
  <si>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</si>
  <si>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</si>
  <si>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</si>
  <si>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</si>
  <si>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</si>
  <si>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</si>
  <si>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</si>
  <si>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</si>
  <si>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</si>
  <si>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</si>
  <si>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</si>
  <si>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</si>
  <si>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</si>
  <si>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</si>
  <si>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</si>
  <si>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</si>
  <si>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</si>
  <si>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</si>
  <si>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</si>
  <si>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</si>
  <si>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</si>
  <si>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</si>
  <si>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</si>
  <si>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</si>
  <si>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</si>
  <si>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</si>
  <si>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</si>
  <si>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</si>
  <si>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</si>
  <si>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</si>
  <si>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</si>
  <si>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</si>
  <si>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</si>
  <si>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</si>
  <si>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</si>
  <si>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</si>
  <si>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</si>
  <si>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</si>
  <si>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</si>
  <si>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</si>
  <si>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</si>
  <si>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</si>
  <si>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</si>
  <si>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</si>
  <si>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</si>
  <si>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</si>
  <si>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</si>
  <si>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</si>
  <si>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</si>
  <si>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</si>
  <si>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</si>
  <si>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</si>
  <si>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</si>
  <si>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</si>
  <si>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</si>
  <si>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</si>
  <si>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</si>
  <si>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</si>
  <si>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</si>
  <si>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</si>
  <si>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</si>
  <si>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</si>
  <si>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</si>
  <si>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</si>
  <si>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</si>
  <si>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</si>
  <si>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</si>
  <si>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</si>
  <si>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</si>
  <si>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</si>
  <si>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</si>
  <si>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</si>
  <si>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</si>
  <si>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</si>
  <si>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</si>
  <si>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</si>
  <si>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</si>
  <si>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</si>
  <si>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</si>
  <si>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</si>
  <si>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</si>
  <si>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</si>
  <si>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</si>
  <si>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</si>
  <si>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</si>
  <si>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</si>
  <si>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</si>
  <si>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</si>
  <si>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</si>
  <si>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</si>
  <si>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</si>
  <si>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</si>
  <si>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</si>
  <si>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</si>
  <si>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</si>
  <si>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</si>
  <si>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</si>
  <si>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</si>
  <si>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</si>
  <si>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</si>
  <si>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</si>
  <si>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</si>
  <si>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</si>
  <si>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</si>
  <si>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</si>
  <si>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</si>
  <si>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</si>
  <si>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</si>
  <si>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</si>
  <si>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</si>
  <si>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</si>
  <si>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</si>
  <si>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</si>
  <si>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</si>
  <si>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</si>
  <si>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</si>
  <si>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</si>
  <si>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</si>
  <si>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</si>
  <si>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</si>
  <si>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</si>
  <si>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</si>
  <si>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</si>
  <si>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</si>
  <si>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</si>
  <si>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</si>
  <si>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</si>
  <si>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</si>
  <si>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</si>
  <si>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</si>
  <si>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</si>
  <si>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</si>
  <si>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</si>
  <si>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</si>
  <si>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</si>
  <si>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</si>
  <si>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</si>
  <si>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</si>
  <si>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</si>
  <si>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</si>
  <si>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</si>
  <si>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</si>
  <si>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</si>
  <si>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</si>
  <si>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</si>
  <si>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</si>
  <si>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</si>
  <si>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</si>
  <si>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</si>
  <si>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</si>
  <si>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</si>
  <si>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</si>
  <si>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</si>
  <si>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</si>
  <si>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</si>
  <si>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</si>
  <si>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</si>
  <si>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</si>
  <si>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</si>
  <si>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</si>
  <si>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</si>
  <si>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</si>
  <si>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</si>
  <si>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</si>
  <si>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</si>
  <si>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</si>
  <si>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</si>
  <si>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</si>
  <si>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</si>
  <si>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</si>
  <si>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</si>
  <si>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</si>
  <si>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</si>
  <si>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</si>
  <si>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</si>
  <si>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</si>
  <si>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</si>
  <si>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</si>
  <si>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</si>
  <si>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</si>
  <si>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</si>
  <si>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</si>
  <si>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</si>
  <si>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</si>
  <si>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</si>
  <si>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</si>
  <si>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</si>
  <si>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</si>
  <si>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</si>
  <si>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</si>
  <si>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</si>
  <si>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</si>
  <si>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</si>
  <si>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</si>
  <si>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</si>
  <si>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</si>
  <si>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</si>
  <si>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</si>
  <si>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</si>
  <si>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</si>
  <si>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</si>
  <si>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</si>
  <si>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</si>
  <si>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</si>
  <si>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</si>
  <si>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</si>
  <si>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</si>
  <si>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</si>
  <si>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</si>
  <si>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</si>
  <si>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</si>
  <si>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</si>
  <si>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</si>
  <si>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</si>
  <si>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</si>
  <si>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</si>
  <si>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</si>
  <si>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</si>
  <si>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</si>
  <si>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</si>
  <si>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</si>
  <si>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</si>
  <si>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</si>
  <si>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</si>
  <si>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</si>
  <si>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</si>
  <si>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</si>
  <si>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</si>
  <si>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</si>
  <si>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</si>
  <si>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</si>
  <si>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</si>
  <si>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</si>
  <si>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</si>
  <si>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</si>
  <si>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</si>
  <si>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</si>
  <si>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</si>
  <si>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</si>
  <si>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</si>
  <si>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</si>
  <si>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</si>
  <si>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</si>
  <si>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</si>
  <si>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</si>
  <si>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</si>
  <si>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</si>
  <si>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</si>
  <si>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</si>
  <si>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</si>
  <si>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</si>
  <si>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</si>
  <si>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</si>
  <si>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</si>
  <si>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</si>
  <si>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</si>
  <si>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</si>
  <si>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</si>
  <si>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</si>
  <si>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</si>
  <si>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</si>
  <si>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</si>
  <si>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</si>
  <si>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</si>
  <si>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</si>
  <si>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</si>
  <si>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</si>
  <si>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</si>
  <si>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</si>
  <si>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</si>
  <si>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</si>
  <si>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</si>
  <si>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</si>
  <si>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</si>
  <si>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</si>
  <si>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</si>
  <si>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</si>
  <si>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</si>
  <si>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</si>
  <si>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</si>
  <si>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</si>
  <si>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</si>
  <si>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</si>
  <si>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</si>
  <si>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</si>
  <si>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</si>
  <si>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</si>
  <si>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</si>
  <si>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</si>
  <si>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</si>
  <si>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</si>
  <si>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</si>
  <si>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</si>
  <si>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</si>
  <si>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</si>
  <si>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</si>
  <si>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</si>
  <si>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</si>
  <si>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</si>
  <si>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</si>
  <si>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</si>
  <si>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</si>
  <si>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</si>
  <si>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</si>
  <si>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</si>
  <si>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</si>
  <si>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</si>
  <si>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</si>
  <si>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</si>
  <si>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</si>
  <si>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</si>
  <si>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</si>
  <si>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</si>
  <si>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</si>
  <si>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</si>
  <si>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</si>
  <si>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</si>
  <si>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</si>
  <si>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</si>
  <si>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</si>
  <si>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</si>
  <si>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</si>
  <si>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</si>
  <si>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</si>
  <si>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</si>
  <si>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</si>
  <si>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</si>
  <si>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</si>
  <si>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</si>
  <si>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</si>
  <si>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</si>
  <si>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</si>
  <si>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</si>
  <si>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</si>
  <si>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</si>
  <si>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</si>
  <si>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</si>
  <si>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</si>
  <si>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</si>
  <si>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</si>
  <si>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</si>
  <si>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</si>
  <si>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</si>
  <si>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</si>
  <si>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</si>
  <si>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</si>
  <si>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</si>
  <si>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</si>
  <si>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</si>
  <si>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</si>
  <si>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</si>
  <si>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</si>
  <si>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</si>
  <si>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</si>
  <si>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</si>
  <si>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</si>
  <si>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</si>
  <si>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</si>
  <si>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</si>
  <si>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</si>
  <si>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</si>
  <si>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</si>
  <si>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</si>
  <si>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</si>
  <si>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</si>
  <si>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</si>
  <si>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</si>
  <si>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</si>
  <si>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</si>
  <si>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</si>
  <si>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</si>
  <si>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</si>
  <si>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</si>
  <si>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</si>
  <si>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</si>
  <si>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</si>
  <si>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</si>
  <si>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</si>
  <si>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</si>
  <si>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</si>
  <si>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</si>
  <si>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</si>
  <si>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</si>
  <si>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</si>
  <si>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</si>
  <si>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</si>
  <si>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</si>
  <si>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</si>
  <si>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</si>
  <si>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</si>
  <si>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</si>
  <si>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</si>
  <si>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</si>
  <si>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</si>
  <si>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</si>
  <si>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</si>
  <si>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</si>
  <si>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</si>
  <si>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</si>
  <si>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</si>
  <si>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</si>
  <si>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</si>
  <si>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</si>
  <si>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</si>
  <si>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</si>
  <si>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</si>
  <si>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</si>
  <si>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</si>
  <si>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</si>
  <si>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</si>
  <si>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</si>
  <si>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</si>
  <si>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</si>
  <si>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</si>
  <si>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</si>
  <si>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</si>
  <si>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</si>
  <si>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</si>
  <si>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</si>
  <si>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</si>
  <si>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</si>
  <si>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</si>
  <si>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</si>
  <si>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</si>
  <si>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</si>
  <si>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</si>
  <si>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</si>
  <si>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</si>
  <si>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</si>
  <si>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</si>
  <si>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</si>
  <si>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</si>
  <si>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</si>
  <si>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</si>
  <si>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</si>
  <si>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</si>
  <si>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</si>
  <si>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</si>
  <si>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</si>
  <si>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</si>
  <si>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</si>
  <si>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</si>
  <si>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</si>
  <si>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</si>
  <si>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</si>
  <si>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</si>
  <si>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</si>
  <si>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</si>
  <si>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</si>
  <si>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</si>
  <si>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</si>
  <si>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</si>
  <si>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</si>
  <si>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</si>
  <si>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</si>
  <si>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</si>
  <si>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</si>
  <si>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</si>
  <si>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</si>
  <si>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</si>
  <si>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</si>
  <si>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</si>
  <si>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V1-S1-70660-40L24-6606050</t>
  </si>
  <si>
    <t>Светодиодный светильник VARTON уличный Levante Parking 60 Вт кронштейн 60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</si>
  <si>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</si>
  <si>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</si>
  <si>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</si>
  <si>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</si>
  <si>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</si>
  <si>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</si>
  <si>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</si>
  <si>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</si>
  <si>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</si>
  <si>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</si>
  <si>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</si>
  <si>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</si>
  <si>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</si>
  <si>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</si>
  <si>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</si>
  <si>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</si>
  <si>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</si>
  <si>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</si>
  <si>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</si>
  <si>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</si>
  <si>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</si>
  <si>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</si>
  <si>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</si>
  <si>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</si>
  <si>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</si>
  <si>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</si>
  <si>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</si>
  <si>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</si>
  <si>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</si>
  <si>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</si>
  <si>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</si>
  <si>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</si>
  <si>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</si>
  <si>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</si>
  <si>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</si>
  <si>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</si>
  <si>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</si>
  <si>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</si>
  <si>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</si>
  <si>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</si>
  <si>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</si>
  <si>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</si>
  <si>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</si>
  <si>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</si>
  <si>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</si>
  <si>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</si>
  <si>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</si>
  <si>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</si>
  <si>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</si>
  <si>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</si>
  <si>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</si>
  <si>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</si>
  <si>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</si>
  <si>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</si>
  <si>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</si>
  <si>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</si>
  <si>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</si>
  <si>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</si>
  <si>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</si>
  <si>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</si>
  <si>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</si>
  <si>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</si>
  <si>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</si>
  <si>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</si>
  <si>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</si>
  <si>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</si>
  <si>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</si>
  <si>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</si>
  <si>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</si>
  <si>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</si>
  <si>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</si>
  <si>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</si>
  <si>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</si>
  <si>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</si>
  <si>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</si>
  <si>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</si>
  <si>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</si>
  <si>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</si>
  <si>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</si>
  <si>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</si>
  <si>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</si>
  <si>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</si>
  <si>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</si>
  <si>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</si>
  <si>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</si>
  <si>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</si>
  <si>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</si>
  <si>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</si>
  <si>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</si>
  <si>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</si>
  <si>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</si>
  <si>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</si>
  <si>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</si>
  <si>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</si>
  <si>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</si>
  <si>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</si>
  <si>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</si>
  <si>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</si>
  <si>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</si>
  <si>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</si>
  <si>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</si>
  <si>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</si>
  <si>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</si>
  <si>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</si>
  <si>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</si>
  <si>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</si>
  <si>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</si>
  <si>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</si>
  <si>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</si>
  <si>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</si>
  <si>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</si>
  <si>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</si>
  <si>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</si>
  <si>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</si>
  <si>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</si>
  <si>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</si>
  <si>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</si>
  <si>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</si>
  <si>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</si>
  <si>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</si>
  <si>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</si>
  <si>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</si>
  <si>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</si>
  <si>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</si>
  <si>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</si>
  <si>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</si>
  <si>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</si>
  <si>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</si>
  <si>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</si>
  <si>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</si>
  <si>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</si>
  <si>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</si>
  <si>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</si>
  <si>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</si>
  <si>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</si>
  <si>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</si>
  <si>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</si>
  <si>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</si>
  <si>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</si>
  <si>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</si>
  <si>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</si>
  <si>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</si>
  <si>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</si>
  <si>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</si>
  <si>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</si>
  <si>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</si>
  <si>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</si>
  <si>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</si>
  <si>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</si>
  <si>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</si>
  <si>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</si>
  <si>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</si>
  <si>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</si>
  <si>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</si>
  <si>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</si>
  <si>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</si>
  <si>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</si>
  <si>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</si>
  <si>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</si>
  <si>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</si>
  <si>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</si>
  <si>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</si>
  <si>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</si>
  <si>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</si>
  <si>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</si>
  <si>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</si>
  <si>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</si>
  <si>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</si>
  <si>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</si>
  <si>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</si>
  <si>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</si>
  <si>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</si>
  <si>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</si>
  <si>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</si>
  <si>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</si>
  <si>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</si>
  <si>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</si>
  <si>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</si>
  <si>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</si>
  <si>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</si>
  <si>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</si>
  <si>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</si>
  <si>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</si>
  <si>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</si>
  <si>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</si>
  <si>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</si>
  <si>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</si>
  <si>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</si>
  <si>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</si>
  <si>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</si>
  <si>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</si>
  <si>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</si>
  <si>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</si>
  <si>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</si>
  <si>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</si>
  <si>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</si>
  <si>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</si>
  <si>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</si>
  <si>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</si>
  <si>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</si>
  <si>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</si>
  <si>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</si>
  <si>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</si>
  <si>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</si>
  <si>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</si>
  <si>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</si>
  <si>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</si>
  <si>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</si>
  <si>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</si>
  <si>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</si>
  <si>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</si>
  <si>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</si>
  <si>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</si>
  <si>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</si>
  <si>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</si>
  <si>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</si>
  <si>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</si>
  <si>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</si>
  <si>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</si>
  <si>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</si>
  <si>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</si>
  <si>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</si>
  <si>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</si>
  <si>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</si>
  <si>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</si>
  <si>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</si>
  <si>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</si>
  <si>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</si>
  <si>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</si>
  <si>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</si>
  <si>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</si>
  <si>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</si>
  <si>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</si>
  <si>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</si>
  <si>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</si>
  <si>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</si>
  <si>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</si>
  <si>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</si>
  <si>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</si>
  <si>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</si>
  <si>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</si>
  <si>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</si>
  <si>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</si>
  <si>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</si>
  <si>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</si>
  <si>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</si>
  <si>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</si>
  <si>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</si>
  <si>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</si>
  <si>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</si>
  <si>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</si>
  <si>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</si>
  <si>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</si>
  <si>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</si>
  <si>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</si>
  <si>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</si>
  <si>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</si>
  <si>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</si>
  <si>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</si>
  <si>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</si>
  <si>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</si>
  <si>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</si>
  <si>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</si>
  <si>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</si>
  <si>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</si>
  <si>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</si>
  <si>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</si>
  <si>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</si>
  <si>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</si>
  <si>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</si>
  <si>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</si>
  <si>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</si>
  <si>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</si>
  <si>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</si>
  <si>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</si>
  <si>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</si>
  <si>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</si>
  <si>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</si>
  <si>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</si>
  <si>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</si>
  <si>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</si>
  <si>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</si>
  <si>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</si>
  <si>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</si>
  <si>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</si>
  <si>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</si>
  <si>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</si>
  <si>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</si>
  <si>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</si>
  <si>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</si>
  <si>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</si>
  <si>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</si>
  <si>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</si>
  <si>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</si>
  <si>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</si>
  <si>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</si>
  <si>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</si>
  <si>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</si>
  <si>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</si>
  <si>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</si>
  <si>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</si>
  <si>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</si>
  <si>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</si>
  <si>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</si>
  <si>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</si>
  <si>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</si>
  <si>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</si>
  <si>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</si>
  <si>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</si>
  <si>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</si>
  <si>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</si>
  <si>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</si>
  <si>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</si>
  <si>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</si>
  <si>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</si>
  <si>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</si>
  <si>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</si>
  <si>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</si>
  <si>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</si>
  <si>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</si>
  <si>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</si>
  <si>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</si>
  <si>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</si>
  <si>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</si>
  <si>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</si>
  <si>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</si>
  <si>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</si>
  <si>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</si>
  <si>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</si>
  <si>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</si>
  <si>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</si>
  <si>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</si>
  <si>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</si>
  <si>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</si>
  <si>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</si>
  <si>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</si>
  <si>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</si>
  <si>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</si>
  <si>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</si>
  <si>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</si>
  <si>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</si>
  <si>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</si>
  <si>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</si>
  <si>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</si>
  <si>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</si>
  <si>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</si>
  <si>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</si>
  <si>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</si>
  <si>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</si>
  <si>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</si>
  <si>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</si>
  <si>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</si>
  <si>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</si>
  <si>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</si>
  <si>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</si>
  <si>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</si>
  <si>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</si>
  <si>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</si>
  <si>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</si>
  <si>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</si>
  <si>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</si>
  <si>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</si>
  <si>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</si>
  <si>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</si>
  <si>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</si>
  <si>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</si>
  <si>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</si>
  <si>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</si>
  <si>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</si>
  <si>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</si>
  <si>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</si>
  <si>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</si>
  <si>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</si>
  <si>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</si>
  <si>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</si>
  <si>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</si>
  <si>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</si>
  <si>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</si>
  <si>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</si>
  <si>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</si>
  <si>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</si>
  <si>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</si>
  <si>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</si>
  <si>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</si>
  <si>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</si>
  <si>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</si>
  <si>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</si>
  <si>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</si>
  <si>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</si>
  <si>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</si>
  <si>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</si>
  <si>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</si>
  <si>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</si>
  <si>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</si>
  <si>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</si>
  <si>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</si>
  <si>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</si>
  <si>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</si>
  <si>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</si>
  <si>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</si>
  <si>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</si>
  <si>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</si>
  <si>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</si>
  <si>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</si>
  <si>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</si>
  <si>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</si>
  <si>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</si>
  <si>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</si>
  <si>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</si>
  <si>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</si>
  <si>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</si>
  <si>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</si>
  <si>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</si>
  <si>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</si>
  <si>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</si>
  <si>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</si>
  <si>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</si>
  <si>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</si>
  <si>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</si>
  <si>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</si>
  <si>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</si>
  <si>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</si>
  <si>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</si>
  <si>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</si>
  <si>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</si>
  <si>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</si>
  <si>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</si>
  <si>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</si>
  <si>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</si>
  <si>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</si>
  <si>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</si>
  <si>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</si>
  <si>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</si>
  <si>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</si>
  <si>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</si>
  <si>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</si>
  <si>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</si>
  <si>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</si>
  <si>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</si>
  <si>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</si>
  <si>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</si>
  <si>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</si>
  <si>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</si>
  <si>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</si>
  <si>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</si>
  <si>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</si>
  <si>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</si>
  <si>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</si>
  <si>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</si>
  <si>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</si>
  <si>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</si>
  <si>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</si>
  <si>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</si>
  <si>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</si>
  <si>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</si>
  <si>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</si>
  <si>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</si>
  <si>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</si>
  <si>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</si>
  <si>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</si>
  <si>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</si>
  <si>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</si>
  <si>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</si>
  <si>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</si>
  <si>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</si>
  <si>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</si>
  <si>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</si>
  <si>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</si>
  <si>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</si>
  <si>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</si>
  <si>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</si>
  <si>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</si>
  <si>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</si>
  <si>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</si>
  <si>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</si>
  <si>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</si>
  <si>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</si>
  <si>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</si>
  <si>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</si>
  <si>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V1-S1-70648-40L34-6605030</t>
  </si>
  <si>
    <t>Светодиодный светильник VARTON уличный Levante Plaza 50 Вт кронштейн 48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</si>
  <si>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</si>
  <si>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</si>
  <si>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</si>
  <si>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</si>
  <si>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</si>
  <si>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</si>
  <si>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</si>
  <si>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</si>
  <si>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</si>
  <si>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</si>
  <si>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</si>
  <si>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</si>
  <si>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</si>
  <si>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</si>
  <si>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</si>
  <si>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</si>
  <si>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</si>
  <si>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</si>
  <si>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</si>
  <si>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</si>
  <si>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</si>
  <si>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</si>
  <si>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</si>
  <si>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</si>
  <si>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</si>
  <si>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</si>
  <si>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</si>
  <si>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</si>
  <si>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</si>
  <si>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</si>
  <si>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</si>
  <si>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</si>
  <si>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</si>
  <si>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</si>
  <si>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</si>
  <si>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</si>
  <si>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</si>
  <si>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</si>
  <si>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</si>
  <si>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</si>
  <si>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</si>
  <si>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</si>
  <si>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</si>
  <si>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</si>
  <si>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</si>
  <si>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</si>
  <si>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</si>
  <si>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</si>
  <si>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</si>
  <si>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</si>
  <si>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</si>
  <si>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</si>
  <si>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</si>
  <si>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</si>
  <si>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</si>
  <si>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</si>
  <si>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</si>
  <si>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</si>
  <si>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</si>
  <si>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</si>
  <si>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</si>
  <si>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</si>
  <si>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</si>
  <si>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</si>
  <si>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</si>
  <si>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</si>
  <si>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</si>
  <si>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</si>
  <si>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</si>
  <si>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</si>
  <si>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</si>
  <si>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</si>
  <si>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</si>
  <si>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</si>
  <si>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</si>
  <si>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</si>
  <si>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</si>
  <si>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</si>
  <si>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</si>
  <si>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</si>
  <si>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</si>
  <si>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</si>
  <si>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</si>
  <si>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</si>
  <si>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</si>
  <si>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</si>
  <si>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</si>
  <si>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</si>
  <si>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</si>
  <si>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</si>
  <si>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</si>
  <si>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</si>
  <si>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</si>
  <si>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</si>
  <si>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</si>
  <si>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</si>
  <si>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</si>
  <si>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</si>
  <si>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</si>
  <si>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</si>
  <si>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</si>
  <si>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</si>
  <si>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</si>
  <si>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</si>
  <si>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</si>
  <si>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</si>
  <si>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</si>
  <si>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</si>
  <si>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</si>
  <si>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</si>
  <si>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</si>
  <si>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</si>
  <si>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</si>
  <si>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</si>
  <si>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</si>
  <si>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</si>
  <si>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</si>
  <si>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</si>
  <si>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</si>
  <si>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</si>
  <si>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</si>
  <si>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</si>
  <si>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</si>
  <si>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</si>
  <si>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</si>
  <si>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</si>
  <si>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</si>
  <si>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</si>
  <si>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</si>
  <si>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</si>
  <si>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</si>
  <si>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</si>
  <si>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</si>
  <si>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</si>
  <si>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</si>
  <si>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</si>
  <si>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</si>
  <si>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</si>
  <si>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</si>
  <si>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</si>
  <si>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</si>
  <si>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</si>
  <si>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</si>
  <si>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</si>
  <si>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</si>
  <si>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</si>
  <si>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</si>
  <si>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</si>
  <si>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</si>
  <si>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</si>
  <si>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</si>
  <si>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</si>
  <si>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</si>
  <si>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</si>
  <si>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</si>
  <si>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</si>
  <si>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</si>
  <si>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</si>
  <si>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</si>
  <si>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</si>
  <si>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</si>
  <si>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</si>
  <si>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</si>
  <si>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</si>
  <si>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</si>
  <si>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</si>
  <si>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</si>
  <si>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</si>
  <si>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</si>
  <si>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</si>
  <si>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</si>
  <si>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</si>
  <si>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</si>
  <si>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</si>
  <si>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</si>
  <si>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</si>
  <si>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</si>
  <si>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</si>
  <si>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</si>
  <si>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</si>
  <si>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</si>
  <si>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</si>
  <si>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</si>
  <si>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</si>
  <si>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</si>
  <si>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</si>
  <si>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</si>
  <si>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</si>
  <si>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</si>
  <si>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</si>
  <si>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</si>
  <si>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</si>
  <si>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</si>
  <si>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</si>
  <si>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</si>
  <si>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</si>
  <si>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</si>
  <si>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</si>
  <si>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</si>
  <si>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</si>
  <si>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</si>
  <si>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</si>
  <si>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</si>
  <si>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</si>
  <si>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</si>
  <si>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</si>
  <si>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</si>
  <si>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</si>
  <si>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</si>
  <si>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</si>
  <si>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</si>
  <si>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</si>
  <si>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</si>
  <si>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</si>
  <si>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</si>
  <si>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</si>
  <si>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</si>
  <si>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</si>
  <si>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</si>
  <si>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</si>
  <si>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</si>
  <si>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</si>
  <si>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</si>
  <si>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</si>
  <si>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</si>
  <si>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</si>
  <si>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</si>
  <si>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</si>
  <si>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</si>
  <si>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</si>
  <si>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</si>
  <si>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</si>
  <si>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</si>
  <si>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</si>
  <si>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</si>
  <si>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</si>
  <si>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</si>
  <si>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</si>
  <si>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</si>
  <si>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</si>
  <si>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</si>
  <si>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</si>
  <si>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</si>
  <si>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</si>
  <si>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</si>
  <si>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</si>
  <si>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</si>
  <si>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</si>
  <si>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</si>
  <si>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</si>
  <si>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</si>
  <si>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</si>
  <si>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</si>
  <si>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</si>
  <si>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</si>
  <si>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</si>
  <si>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</si>
  <si>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</si>
  <si>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</si>
  <si>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</si>
  <si>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</si>
  <si>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</si>
  <si>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</si>
  <si>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</si>
  <si>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</si>
  <si>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</si>
  <si>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</si>
  <si>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</si>
  <si>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</si>
  <si>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</si>
  <si>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</si>
  <si>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</si>
  <si>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</si>
  <si>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</si>
  <si>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</si>
  <si>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</si>
  <si>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</si>
  <si>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</si>
  <si>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</si>
  <si>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</si>
  <si>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</si>
  <si>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</si>
  <si>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</si>
  <si>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</si>
  <si>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</si>
  <si>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</si>
  <si>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</si>
  <si>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</si>
  <si>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</si>
  <si>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</si>
  <si>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</si>
  <si>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</si>
  <si>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</si>
  <si>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</si>
  <si>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</si>
  <si>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</si>
  <si>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</si>
  <si>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</si>
  <si>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</si>
  <si>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</si>
  <si>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</si>
  <si>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</si>
  <si>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</si>
  <si>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</si>
  <si>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</si>
  <si>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</si>
  <si>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</si>
  <si>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</si>
  <si>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</si>
  <si>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</si>
  <si>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</si>
  <si>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</si>
  <si>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</si>
  <si>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</si>
  <si>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</si>
  <si>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</si>
  <si>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</si>
  <si>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</si>
  <si>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</si>
  <si>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</si>
  <si>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</si>
  <si>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</si>
  <si>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</si>
  <si>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</si>
  <si>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</si>
  <si>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</si>
  <si>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</si>
  <si>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</si>
  <si>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</si>
  <si>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</si>
  <si>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</si>
  <si>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</si>
  <si>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</si>
  <si>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</si>
  <si>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</si>
  <si>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</si>
  <si>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</si>
  <si>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</si>
  <si>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</si>
  <si>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</si>
  <si>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</si>
  <si>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</si>
  <si>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</si>
  <si>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</si>
  <si>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</si>
  <si>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</si>
  <si>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</si>
  <si>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</si>
  <si>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</si>
  <si>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</si>
  <si>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</si>
  <si>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</si>
  <si>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</si>
  <si>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</si>
  <si>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</si>
  <si>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</si>
  <si>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</si>
  <si>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</si>
  <si>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</si>
  <si>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</si>
  <si>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</si>
  <si>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</si>
  <si>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</si>
  <si>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</si>
  <si>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</si>
  <si>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</si>
  <si>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</si>
  <si>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</si>
  <si>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</si>
  <si>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</si>
  <si>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</si>
  <si>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</si>
  <si>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</si>
  <si>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</si>
  <si>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</si>
  <si>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</si>
  <si>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</si>
  <si>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</si>
  <si>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</si>
  <si>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</si>
  <si>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</si>
  <si>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</si>
  <si>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</si>
  <si>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</si>
  <si>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</si>
  <si>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</si>
  <si>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</si>
  <si>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</si>
  <si>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</si>
  <si>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</si>
  <si>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</si>
  <si>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</si>
  <si>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</si>
  <si>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</si>
  <si>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</si>
  <si>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</si>
  <si>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</si>
  <si>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</si>
  <si>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</si>
  <si>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</si>
  <si>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</si>
  <si>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</si>
  <si>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</si>
  <si>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</si>
  <si>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</si>
  <si>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</si>
  <si>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</si>
  <si>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</si>
  <si>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</si>
  <si>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</si>
  <si>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</si>
  <si>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</si>
  <si>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</si>
  <si>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</si>
  <si>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</si>
  <si>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</si>
  <si>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</si>
  <si>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</si>
  <si>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</si>
  <si>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</si>
  <si>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</si>
  <si>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</si>
  <si>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</si>
  <si>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</si>
  <si>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</si>
  <si>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</si>
  <si>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</si>
  <si>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</si>
  <si>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</si>
  <si>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</si>
  <si>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</si>
  <si>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</si>
  <si>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</si>
  <si>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</si>
  <si>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</si>
  <si>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</si>
  <si>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</si>
  <si>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</si>
  <si>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</si>
  <si>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</si>
  <si>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</si>
  <si>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</si>
  <si>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</si>
  <si>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</si>
  <si>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</si>
  <si>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</si>
  <si>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</si>
  <si>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</si>
  <si>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</si>
  <si>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</si>
  <si>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</si>
  <si>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</si>
  <si>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</si>
  <si>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</si>
  <si>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</si>
  <si>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</si>
  <si>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</si>
  <si>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</si>
  <si>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</si>
  <si>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</si>
  <si>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</si>
  <si>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</si>
  <si>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</si>
  <si>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</si>
  <si>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</si>
  <si>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</si>
  <si>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</si>
  <si>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</si>
  <si>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</si>
  <si>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</si>
  <si>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</si>
  <si>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</si>
  <si>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</si>
  <si>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</si>
  <si>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</si>
  <si>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</si>
  <si>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</si>
  <si>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</si>
  <si>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</si>
  <si>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</si>
  <si>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</si>
  <si>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</si>
  <si>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</si>
  <si>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</si>
  <si>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</si>
  <si>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</si>
  <si>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</si>
  <si>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</si>
  <si>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</si>
  <si>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</si>
  <si>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</si>
  <si>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</si>
  <si>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</si>
  <si>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</si>
  <si>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</si>
  <si>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</si>
  <si>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</si>
  <si>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</si>
  <si>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</si>
  <si>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</si>
  <si>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</si>
  <si>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</si>
  <si>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</si>
  <si>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</si>
  <si>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</si>
  <si>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</si>
  <si>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</si>
  <si>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</si>
  <si>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</si>
  <si>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</si>
  <si>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</si>
  <si>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</si>
  <si>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</si>
  <si>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</si>
  <si>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</si>
  <si>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</si>
  <si>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</si>
  <si>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</si>
  <si>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</si>
  <si>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</si>
  <si>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</si>
  <si>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</si>
  <si>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</si>
  <si>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</si>
  <si>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</si>
  <si>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</si>
  <si>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</si>
  <si>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</si>
  <si>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</si>
  <si>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</si>
  <si>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</si>
  <si>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</si>
  <si>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</si>
  <si>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</si>
  <si>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</si>
  <si>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</si>
  <si>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</si>
  <si>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</si>
  <si>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</si>
  <si>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</si>
  <si>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</si>
  <si>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</si>
  <si>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</si>
  <si>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</si>
  <si>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</si>
  <si>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</si>
  <si>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</si>
  <si>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</si>
  <si>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</si>
  <si>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</si>
  <si>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</si>
  <si>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</si>
  <si>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</si>
  <si>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</si>
  <si>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</si>
  <si>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</si>
  <si>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</si>
  <si>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</si>
  <si>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</si>
  <si>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</si>
  <si>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</si>
  <si>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</si>
  <si>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</si>
  <si>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</si>
  <si>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</si>
  <si>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</si>
  <si>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</si>
  <si>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</si>
  <si>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</si>
  <si>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</si>
  <si>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</si>
  <si>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</si>
  <si>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</si>
  <si>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</si>
  <si>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</si>
  <si>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</si>
  <si>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</si>
  <si>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</si>
  <si>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</si>
  <si>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</si>
  <si>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</si>
  <si>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</si>
  <si>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</si>
  <si>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</si>
  <si>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</si>
  <si>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</si>
  <si>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</si>
  <si>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</si>
  <si>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</si>
  <si>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</si>
  <si>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</si>
  <si>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</si>
  <si>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</si>
  <si>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</si>
  <si>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</si>
  <si>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</si>
  <si>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</si>
  <si>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</si>
  <si>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</si>
  <si>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</si>
  <si>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</si>
  <si>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</si>
  <si>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</si>
  <si>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</si>
  <si>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</si>
  <si>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</si>
  <si>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</si>
  <si>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</si>
  <si>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</si>
  <si>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</si>
  <si>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</si>
  <si>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</si>
  <si>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</si>
  <si>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</si>
  <si>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</si>
  <si>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</si>
  <si>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</si>
  <si>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</si>
  <si>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</si>
  <si>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</si>
  <si>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</si>
  <si>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</si>
  <si>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</si>
  <si>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</si>
  <si>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</si>
  <si>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</si>
  <si>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</si>
  <si>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</si>
  <si>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</si>
  <si>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</si>
  <si>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</si>
  <si>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</si>
  <si>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</si>
  <si>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</si>
  <si>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</si>
  <si>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</si>
  <si>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</si>
  <si>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</si>
  <si>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</si>
  <si>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</si>
  <si>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</si>
  <si>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</si>
  <si>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</si>
  <si>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</si>
  <si>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</si>
  <si>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</si>
  <si>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</si>
  <si>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</si>
  <si>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</si>
  <si>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</si>
  <si>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</si>
  <si>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</si>
  <si>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</si>
  <si>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</si>
  <si>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</si>
  <si>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</si>
  <si>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</si>
  <si>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</si>
  <si>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</si>
  <si>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</si>
  <si>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</si>
  <si>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</si>
  <si>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</si>
  <si>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</si>
  <si>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</si>
  <si>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</si>
  <si>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</si>
  <si>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</si>
  <si>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</si>
  <si>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</si>
  <si>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</si>
  <si>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</si>
  <si>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</si>
  <si>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</si>
  <si>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</si>
  <si>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</si>
  <si>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</si>
  <si>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</si>
  <si>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</si>
  <si>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</si>
  <si>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</si>
  <si>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</si>
  <si>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</si>
  <si>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</si>
  <si>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</si>
  <si>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</si>
  <si>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</si>
  <si>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</si>
  <si>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</si>
  <si>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</si>
  <si>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</si>
  <si>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</si>
  <si>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</si>
  <si>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</si>
  <si>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</si>
  <si>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</si>
  <si>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</si>
  <si>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</si>
  <si>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</si>
  <si>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</si>
  <si>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</si>
  <si>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</si>
  <si>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</si>
  <si>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</si>
  <si>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</si>
  <si>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</si>
  <si>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</si>
  <si>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</si>
  <si>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</si>
  <si>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</si>
  <si>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</si>
  <si>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</si>
  <si>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</si>
  <si>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</si>
  <si>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</si>
  <si>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</si>
  <si>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</si>
  <si>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</si>
  <si>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</si>
  <si>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</si>
  <si>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</si>
  <si>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</si>
  <si>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</si>
  <si>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</si>
  <si>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</si>
  <si>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</si>
  <si>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</si>
  <si>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</si>
  <si>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</si>
  <si>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</si>
  <si>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</si>
  <si>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</si>
  <si>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</si>
  <si>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</si>
  <si>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</si>
  <si>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</si>
  <si>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</si>
  <si>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</si>
  <si>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</si>
  <si>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</si>
  <si>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</si>
  <si>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</si>
  <si>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</si>
  <si>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</si>
  <si>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</si>
  <si>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</si>
  <si>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</si>
  <si>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</si>
  <si>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</si>
  <si>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</si>
  <si>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</si>
  <si>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</si>
  <si>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</si>
  <si>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</si>
  <si>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</si>
  <si>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</si>
  <si>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</si>
  <si>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</si>
  <si>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</si>
  <si>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</si>
  <si>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</si>
  <si>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</si>
  <si>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</si>
  <si>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</si>
  <si>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</si>
  <si>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</si>
  <si>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</si>
  <si>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</si>
  <si>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</si>
  <si>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</si>
  <si>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</si>
  <si>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</si>
  <si>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</si>
  <si>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</si>
  <si>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</si>
  <si>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</si>
  <si>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</si>
  <si>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</si>
  <si>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</si>
  <si>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</si>
  <si>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</si>
  <si>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</si>
  <si>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</si>
  <si>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</si>
  <si>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</si>
  <si>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</si>
  <si>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</si>
  <si>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</si>
  <si>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</si>
  <si>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</si>
  <si>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</si>
  <si>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</si>
  <si>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</si>
  <si>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</si>
  <si>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</si>
  <si>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</si>
  <si>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</si>
  <si>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</si>
  <si>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</si>
  <si>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</si>
  <si>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</si>
  <si>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</si>
  <si>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</si>
  <si>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</si>
  <si>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</si>
  <si>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</si>
  <si>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</si>
  <si>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</si>
  <si>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</si>
  <si>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</si>
  <si>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</si>
  <si>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</si>
  <si>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</si>
  <si>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</si>
  <si>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</si>
  <si>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</si>
  <si>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</si>
  <si>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</si>
  <si>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</si>
  <si>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</si>
  <si>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</si>
  <si>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</si>
  <si>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</si>
  <si>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</si>
  <si>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</si>
  <si>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</si>
  <si>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</si>
  <si>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</si>
  <si>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</si>
  <si>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</si>
  <si>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</si>
  <si>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</si>
  <si>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</si>
  <si>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</si>
  <si>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</si>
  <si>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</si>
  <si>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</si>
  <si>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</si>
  <si>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</si>
  <si>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</si>
  <si>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</si>
  <si>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</si>
  <si>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</si>
  <si>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</si>
  <si>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</si>
  <si>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</si>
  <si>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</si>
  <si>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</si>
  <si>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</si>
  <si>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</si>
  <si>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</si>
  <si>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</si>
  <si>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</si>
  <si>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</si>
  <si>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</si>
  <si>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</si>
  <si>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</si>
  <si>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</si>
  <si>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</si>
  <si>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</si>
  <si>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</si>
  <si>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</si>
  <si>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</si>
  <si>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</si>
  <si>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</si>
  <si>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</si>
  <si>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</si>
  <si>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</si>
  <si>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</si>
  <si>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</si>
  <si>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</si>
  <si>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</si>
  <si>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</si>
  <si>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</si>
  <si>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</si>
  <si>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</si>
  <si>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</si>
  <si>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</si>
  <si>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</si>
  <si>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</si>
  <si>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</si>
  <si>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</si>
  <si>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</si>
  <si>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</si>
  <si>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</si>
  <si>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</si>
  <si>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</si>
  <si>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</si>
  <si>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</si>
  <si>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</si>
  <si>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</si>
  <si>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</si>
  <si>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</si>
  <si>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</si>
  <si>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</si>
  <si>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</si>
  <si>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</si>
  <si>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</si>
  <si>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</si>
  <si>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</si>
  <si>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</si>
  <si>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</si>
  <si>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</si>
  <si>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</si>
  <si>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</si>
  <si>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</si>
  <si>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</si>
  <si>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</si>
  <si>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</si>
  <si>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</si>
  <si>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</si>
  <si>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</si>
  <si>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</si>
  <si>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</si>
  <si>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</si>
  <si>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</si>
  <si>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</si>
  <si>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</si>
  <si>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</si>
  <si>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</si>
  <si>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</si>
  <si>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</si>
  <si>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</si>
  <si>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</si>
  <si>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</si>
  <si>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</si>
  <si>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</si>
  <si>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</si>
  <si>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</si>
  <si>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</si>
  <si>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</si>
  <si>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</si>
  <si>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</si>
  <si>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</si>
  <si>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</si>
  <si>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</si>
  <si>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</si>
  <si>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</si>
  <si>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</si>
  <si>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</si>
  <si>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</si>
  <si>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</si>
  <si>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</si>
  <si>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</si>
  <si>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</si>
  <si>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</si>
  <si>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</si>
  <si>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</si>
  <si>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</si>
  <si>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</si>
  <si>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</si>
  <si>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</si>
  <si>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</si>
  <si>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</si>
  <si>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</si>
  <si>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</si>
  <si>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</si>
  <si>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</si>
  <si>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</si>
  <si>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</si>
  <si>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</si>
  <si>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</si>
  <si>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</si>
  <si>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</si>
  <si>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</si>
  <si>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</si>
  <si>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</si>
  <si>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</si>
  <si>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</si>
  <si>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</si>
  <si>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</si>
  <si>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</si>
  <si>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</si>
  <si>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</si>
  <si>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</si>
  <si>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</si>
  <si>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</si>
  <si>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</si>
  <si>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</si>
  <si>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</si>
  <si>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</si>
  <si>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</si>
  <si>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</si>
  <si>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</si>
  <si>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</si>
  <si>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</si>
  <si>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</si>
  <si>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</si>
  <si>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</si>
  <si>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</si>
  <si>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</si>
  <si>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</si>
  <si>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</si>
  <si>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</si>
  <si>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</si>
  <si>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</si>
  <si>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</si>
  <si>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</si>
  <si>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</si>
  <si>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</si>
  <si>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</si>
  <si>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</si>
  <si>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</si>
  <si>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</si>
  <si>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</si>
  <si>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</si>
  <si>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</si>
  <si>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</si>
  <si>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</si>
  <si>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</si>
  <si>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</si>
  <si>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</si>
  <si>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</si>
  <si>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</si>
  <si>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</si>
  <si>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</si>
  <si>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</si>
  <si>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</si>
  <si>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</si>
  <si>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</si>
  <si>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</si>
  <si>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</si>
  <si>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</si>
  <si>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</si>
  <si>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</si>
  <si>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</si>
  <si>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</si>
  <si>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</si>
  <si>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</si>
  <si>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</si>
  <si>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</si>
  <si>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</si>
  <si>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</si>
  <si>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</si>
  <si>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</si>
  <si>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</si>
  <si>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</si>
  <si>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</si>
  <si>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</si>
  <si>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</si>
  <si>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</si>
  <si>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</si>
  <si>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</si>
  <si>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</si>
  <si>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</si>
  <si>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</si>
  <si>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</si>
  <si>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</si>
  <si>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</si>
  <si>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</si>
  <si>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</si>
  <si>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</si>
  <si>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</si>
  <si>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</si>
  <si>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</si>
  <si>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</si>
  <si>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</si>
  <si>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</si>
  <si>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</si>
  <si>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</si>
  <si>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</si>
  <si>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</si>
  <si>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</si>
  <si>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</si>
  <si>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</si>
  <si>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</si>
  <si>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</si>
  <si>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</si>
  <si>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</si>
  <si>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</si>
  <si>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</si>
  <si>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</si>
  <si>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</si>
  <si>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</si>
  <si>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</si>
  <si>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</si>
  <si>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</si>
  <si>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</si>
  <si>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</si>
  <si>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</si>
  <si>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</si>
  <si>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</si>
  <si>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</si>
  <si>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</si>
  <si>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</si>
  <si>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</si>
  <si>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</si>
  <si>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</si>
  <si>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</si>
  <si>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</si>
  <si>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</si>
  <si>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</si>
  <si>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</si>
  <si>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</si>
  <si>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</si>
  <si>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</si>
  <si>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</si>
  <si>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</si>
  <si>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</si>
  <si>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</si>
  <si>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</si>
  <si>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</si>
  <si>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</si>
  <si>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</si>
  <si>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</si>
  <si>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</si>
  <si>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</si>
  <si>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</si>
  <si>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</si>
  <si>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</si>
  <si>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</si>
  <si>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</si>
  <si>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</si>
  <si>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</si>
  <si>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</si>
  <si>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</si>
  <si>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</si>
  <si>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</si>
  <si>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</si>
  <si>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</si>
  <si>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</si>
  <si>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</si>
  <si>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</si>
  <si>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</si>
  <si>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</si>
  <si>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</si>
  <si>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</si>
  <si>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</si>
  <si>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</si>
  <si>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</si>
  <si>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</si>
  <si>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</si>
  <si>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</si>
  <si>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</si>
  <si>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</si>
  <si>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</si>
  <si>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</si>
  <si>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</si>
  <si>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</si>
  <si>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</si>
  <si>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</si>
  <si>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</si>
  <si>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</si>
  <si>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</si>
  <si>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</si>
  <si>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</si>
  <si>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</si>
  <si>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</si>
  <si>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</si>
  <si>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</si>
  <si>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</si>
  <si>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</si>
  <si>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</si>
  <si>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</si>
  <si>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</si>
  <si>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</si>
  <si>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</si>
  <si>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</si>
  <si>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</si>
  <si>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</si>
  <si>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</si>
  <si>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</si>
  <si>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</si>
  <si>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</si>
  <si>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</si>
  <si>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</si>
  <si>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</si>
  <si>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</si>
  <si>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</si>
  <si>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</si>
  <si>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</si>
  <si>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</si>
  <si>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</si>
  <si>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</si>
  <si>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</si>
  <si>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</si>
  <si>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</si>
  <si>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</si>
  <si>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</si>
  <si>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</si>
  <si>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</si>
  <si>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</si>
  <si>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</si>
  <si>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</si>
  <si>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</si>
  <si>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</si>
  <si>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</si>
  <si>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</si>
  <si>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</si>
  <si>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</si>
  <si>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</si>
  <si>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</si>
  <si>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</si>
  <si>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</si>
  <si>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</si>
  <si>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</si>
  <si>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</si>
  <si>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</si>
  <si>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</si>
  <si>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</si>
  <si>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</si>
  <si>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</si>
  <si>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</si>
  <si>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</si>
  <si>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</si>
  <si>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</si>
  <si>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</si>
  <si>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</si>
  <si>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</si>
  <si>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</si>
  <si>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</si>
  <si>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</si>
  <si>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</si>
  <si>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</si>
  <si>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</si>
  <si>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</si>
  <si>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</si>
  <si>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</si>
  <si>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</si>
  <si>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</si>
  <si>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</si>
  <si>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</si>
  <si>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</si>
  <si>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</si>
  <si>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</si>
  <si>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</si>
  <si>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</si>
  <si>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</si>
  <si>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</si>
  <si>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</si>
  <si>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</si>
  <si>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</si>
  <si>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</si>
  <si>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</si>
  <si>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</si>
  <si>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</si>
  <si>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</si>
  <si>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</si>
  <si>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</si>
  <si>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</si>
  <si>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</si>
  <si>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</si>
  <si>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</si>
  <si>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</si>
  <si>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</si>
  <si>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</si>
  <si>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</si>
  <si>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</si>
  <si>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</si>
  <si>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</si>
  <si>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</si>
  <si>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</si>
  <si>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</si>
  <si>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</si>
  <si>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</si>
  <si>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</si>
  <si>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</si>
  <si>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</si>
  <si>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</si>
  <si>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</si>
  <si>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</si>
  <si>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</si>
  <si>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</si>
  <si>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</si>
  <si>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</si>
  <si>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</si>
  <si>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</si>
  <si>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</si>
  <si>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</si>
  <si>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</si>
  <si>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</si>
  <si>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</si>
  <si>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</si>
  <si>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</si>
  <si>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</si>
  <si>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</si>
  <si>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</si>
  <si>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</si>
  <si>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</si>
  <si>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</si>
  <si>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</si>
  <si>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</si>
  <si>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</si>
  <si>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</si>
  <si>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</si>
  <si>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</si>
  <si>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</si>
  <si>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</si>
  <si>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</si>
  <si>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</si>
  <si>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</si>
  <si>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</si>
  <si>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</si>
  <si>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</si>
  <si>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</si>
  <si>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</si>
  <si>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</si>
  <si>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</si>
  <si>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</si>
  <si>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</si>
  <si>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</si>
  <si>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</si>
  <si>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</si>
  <si>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</si>
  <si>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</si>
  <si>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</si>
  <si>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</si>
  <si>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</si>
  <si>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</si>
  <si>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</si>
  <si>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</si>
  <si>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</si>
  <si>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</si>
  <si>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</si>
  <si>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</si>
  <si>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</si>
  <si>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</si>
  <si>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</si>
  <si>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</si>
  <si>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</si>
  <si>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</si>
  <si>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</si>
  <si>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</si>
  <si>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</si>
  <si>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</si>
  <si>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</si>
  <si>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</si>
  <si>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</si>
  <si>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</si>
  <si>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</si>
  <si>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</si>
  <si>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</si>
  <si>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</si>
  <si>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</si>
  <si>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</si>
  <si>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</si>
  <si>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</si>
  <si>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</si>
  <si>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</si>
  <si>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</si>
  <si>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</si>
  <si>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</si>
  <si>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</si>
  <si>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</si>
  <si>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</si>
  <si>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</si>
  <si>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</si>
  <si>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</si>
  <si>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</si>
  <si>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</si>
  <si>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</si>
  <si>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</si>
  <si>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</si>
  <si>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</si>
  <si>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</si>
  <si>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</si>
  <si>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</si>
  <si>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</si>
  <si>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</si>
  <si>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</si>
  <si>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</si>
  <si>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</si>
  <si>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</si>
  <si>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</si>
  <si>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</si>
  <si>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</si>
  <si>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</si>
  <si>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</si>
  <si>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</si>
  <si>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</si>
  <si>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</si>
  <si>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</si>
  <si>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</si>
  <si>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</si>
  <si>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</si>
  <si>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</si>
  <si>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</si>
  <si>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</si>
  <si>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</si>
  <si>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</si>
  <si>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</si>
  <si>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</si>
  <si>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</si>
  <si>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</si>
  <si>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</si>
  <si>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</si>
  <si>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</si>
  <si>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</si>
  <si>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</si>
  <si>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</si>
  <si>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</si>
  <si>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</si>
  <si>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</si>
  <si>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</si>
  <si>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</si>
  <si>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</si>
  <si>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</si>
  <si>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</si>
  <si>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</si>
  <si>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</si>
  <si>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</si>
  <si>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</si>
  <si>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</si>
  <si>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</si>
  <si>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</si>
  <si>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</si>
  <si>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</si>
  <si>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</si>
  <si>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</si>
  <si>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</si>
  <si>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</si>
  <si>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</si>
  <si>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</si>
  <si>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</si>
  <si>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</si>
  <si>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</si>
  <si>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</si>
  <si>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</si>
  <si>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</si>
  <si>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</si>
  <si>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</si>
  <si>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</si>
  <si>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</si>
  <si>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</si>
  <si>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</si>
  <si>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</si>
  <si>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</si>
  <si>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</si>
  <si>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</si>
  <si>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</si>
  <si>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</si>
  <si>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</si>
  <si>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</si>
  <si>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</si>
  <si>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</si>
  <si>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</si>
  <si>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</si>
  <si>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</si>
  <si>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</si>
  <si>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</si>
  <si>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</si>
  <si>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</si>
  <si>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</si>
  <si>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</si>
  <si>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</si>
  <si>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</si>
  <si>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</si>
  <si>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</si>
  <si>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</si>
  <si>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</si>
  <si>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</si>
  <si>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</si>
  <si>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</si>
  <si>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</si>
  <si>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</si>
  <si>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</si>
  <si>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</si>
  <si>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</si>
  <si>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</si>
  <si>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</si>
  <si>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</si>
  <si>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</si>
  <si>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</si>
  <si>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</si>
  <si>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</si>
  <si>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</si>
  <si>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</si>
  <si>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</si>
  <si>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</si>
  <si>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</si>
  <si>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</si>
  <si>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</si>
  <si>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</si>
  <si>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</si>
  <si>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</si>
  <si>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</si>
  <si>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</si>
  <si>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</si>
  <si>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</si>
  <si>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</si>
  <si>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</si>
  <si>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</si>
  <si>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</si>
  <si>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</si>
  <si>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</si>
  <si>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</si>
  <si>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</si>
  <si>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</si>
  <si>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</si>
  <si>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</si>
  <si>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</si>
  <si>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</si>
  <si>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</si>
  <si>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</si>
  <si>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</si>
  <si>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</si>
  <si>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</si>
  <si>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</si>
  <si>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</si>
  <si>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</si>
  <si>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</si>
  <si>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</si>
  <si>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</si>
  <si>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</si>
  <si>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</si>
  <si>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</si>
  <si>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</si>
  <si>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</si>
  <si>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</si>
  <si>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</si>
  <si>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</si>
  <si>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</si>
  <si>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</si>
  <si>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</si>
  <si>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</si>
  <si>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</si>
  <si>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</si>
  <si>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</si>
  <si>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</si>
  <si>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</si>
  <si>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</si>
  <si>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</si>
  <si>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</si>
  <si>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</si>
  <si>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</si>
  <si>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</si>
  <si>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</si>
  <si>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</si>
  <si>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</si>
  <si>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</si>
  <si>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</si>
  <si>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</si>
  <si>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</si>
  <si>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</si>
  <si>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</si>
  <si>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</si>
  <si>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</si>
  <si>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</si>
  <si>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</si>
  <si>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</si>
  <si>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</si>
  <si>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</si>
  <si>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</si>
  <si>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</si>
  <si>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</si>
  <si>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</si>
  <si>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</si>
  <si>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</si>
  <si>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</si>
  <si>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</si>
  <si>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</si>
  <si>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</si>
  <si>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</si>
  <si>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</si>
  <si>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</si>
  <si>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</si>
  <si>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</si>
  <si>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</si>
  <si>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</si>
  <si>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</si>
  <si>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</si>
  <si>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</si>
  <si>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</si>
  <si>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</si>
  <si>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</si>
  <si>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</si>
  <si>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</si>
  <si>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</si>
  <si>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</si>
  <si>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</si>
  <si>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</si>
  <si>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</si>
  <si>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</si>
  <si>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</si>
  <si>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</si>
  <si>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</si>
  <si>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</si>
  <si>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</si>
  <si>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</si>
  <si>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</si>
  <si>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</si>
  <si>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</si>
  <si>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</si>
  <si>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</si>
  <si>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</si>
  <si>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</si>
  <si>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</si>
  <si>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</si>
  <si>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</si>
  <si>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</si>
  <si>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</si>
  <si>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</si>
  <si>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</si>
  <si>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</si>
  <si>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</si>
  <si>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</si>
  <si>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</si>
  <si>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</si>
  <si>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</si>
  <si>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</si>
  <si>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</si>
  <si>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</si>
  <si>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</si>
  <si>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</si>
  <si>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</si>
  <si>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</si>
  <si>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</si>
  <si>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</si>
  <si>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</si>
  <si>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</si>
  <si>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</si>
  <si>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</si>
  <si>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</si>
  <si>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</si>
  <si>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</si>
  <si>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</si>
  <si>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</si>
  <si>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</si>
  <si>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</si>
  <si>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</si>
  <si>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</si>
  <si>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</si>
  <si>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</si>
  <si>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</si>
  <si>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</si>
  <si>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</si>
  <si>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</si>
  <si>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</si>
  <si>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</si>
  <si>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</si>
  <si>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</si>
  <si>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</si>
  <si>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</si>
  <si>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</si>
  <si>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</si>
  <si>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</si>
  <si>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</si>
  <si>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</si>
  <si>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</si>
  <si>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</si>
  <si>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</si>
  <si>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</si>
  <si>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</si>
  <si>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</si>
  <si>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</si>
  <si>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</si>
  <si>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</si>
  <si>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</si>
  <si>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</si>
  <si>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</si>
  <si>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</si>
  <si>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</si>
  <si>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</si>
  <si>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</si>
  <si>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</si>
  <si>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</si>
  <si>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</si>
  <si>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</si>
  <si>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</si>
  <si>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</si>
  <si>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</si>
  <si>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</si>
  <si>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</si>
  <si>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</si>
  <si>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</si>
  <si>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</si>
  <si>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</si>
  <si>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</si>
  <si>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</si>
  <si>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</si>
  <si>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</si>
  <si>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</si>
  <si>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</si>
  <si>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</si>
  <si>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</si>
  <si>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</si>
  <si>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</si>
  <si>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</si>
  <si>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</si>
  <si>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</si>
  <si>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</si>
  <si>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</si>
  <si>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</si>
  <si>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</si>
  <si>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</si>
  <si>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</si>
  <si>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</si>
  <si>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</si>
  <si>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</si>
  <si>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</si>
  <si>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</si>
  <si>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</si>
  <si>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</si>
  <si>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</si>
  <si>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</si>
  <si>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</si>
  <si>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</si>
  <si>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</si>
  <si>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</si>
  <si>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</si>
  <si>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</si>
  <si>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</si>
  <si>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</si>
  <si>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</si>
  <si>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</si>
  <si>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</si>
  <si>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</si>
  <si>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</si>
  <si>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</si>
  <si>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</si>
  <si>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</si>
  <si>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</si>
  <si>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</si>
  <si>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</si>
  <si>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</si>
  <si>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</si>
  <si>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</si>
  <si>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</si>
  <si>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</si>
  <si>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</si>
  <si>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</si>
  <si>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</si>
  <si>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</si>
  <si>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</si>
  <si>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</si>
  <si>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</si>
  <si>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</si>
  <si>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</si>
  <si>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</si>
  <si>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</si>
  <si>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</si>
  <si>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</si>
  <si>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</si>
  <si>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</si>
  <si>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</si>
  <si>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</si>
  <si>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</si>
  <si>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</si>
  <si>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</si>
  <si>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</si>
  <si>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</si>
  <si>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</si>
  <si>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</si>
  <si>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</si>
  <si>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</si>
  <si>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</si>
  <si>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</si>
  <si>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</si>
  <si>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</si>
  <si>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</si>
  <si>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</si>
  <si>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</si>
  <si>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</si>
  <si>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</si>
  <si>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</si>
  <si>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</si>
  <si>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</si>
  <si>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</si>
  <si>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</si>
  <si>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</si>
  <si>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</si>
  <si>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</si>
  <si>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</si>
  <si>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</si>
  <si>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</si>
  <si>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</si>
  <si>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</si>
  <si>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</si>
  <si>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</si>
  <si>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</si>
  <si>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</si>
  <si>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</si>
  <si>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</si>
  <si>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</si>
  <si>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</si>
  <si>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</si>
  <si>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</si>
  <si>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</si>
  <si>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</si>
  <si>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</si>
  <si>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</si>
  <si>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</si>
  <si>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</si>
  <si>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</si>
  <si>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</si>
  <si>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</si>
  <si>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</si>
  <si>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</si>
  <si>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</si>
  <si>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</si>
  <si>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</si>
  <si>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</si>
  <si>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</si>
  <si>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</si>
  <si>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</si>
  <si>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</si>
  <si>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</si>
  <si>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</si>
  <si>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</si>
  <si>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</si>
  <si>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</si>
  <si>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</si>
  <si>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</si>
  <si>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</si>
  <si>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</si>
  <si>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</si>
  <si>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</si>
  <si>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</si>
  <si>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</si>
  <si>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</si>
  <si>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</si>
  <si>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</si>
  <si>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</si>
  <si>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</si>
  <si>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</si>
  <si>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</si>
  <si>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</si>
  <si>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</si>
  <si>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</si>
  <si>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</si>
  <si>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</si>
  <si>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</si>
  <si>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</si>
  <si>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</si>
  <si>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</si>
  <si>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</si>
  <si>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</si>
  <si>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</si>
  <si>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</si>
  <si>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</si>
  <si>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</si>
  <si>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</si>
  <si>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</si>
  <si>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</si>
  <si>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</si>
  <si>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</si>
  <si>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</si>
  <si>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</si>
  <si>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</si>
  <si>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</si>
  <si>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</si>
  <si>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</si>
  <si>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</si>
  <si>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</si>
  <si>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</si>
  <si>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</si>
  <si>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</si>
  <si>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</si>
  <si>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</si>
  <si>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</si>
  <si>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</si>
  <si>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</si>
  <si>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</si>
  <si>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</si>
  <si>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</si>
  <si>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</si>
  <si>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</si>
  <si>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</si>
  <si>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</si>
  <si>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</si>
  <si>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</si>
  <si>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</si>
  <si>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</si>
  <si>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</si>
  <si>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</si>
  <si>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</si>
  <si>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</si>
  <si>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</si>
  <si>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</si>
  <si>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</si>
  <si>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</si>
  <si>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</si>
  <si>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</si>
  <si>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</si>
  <si>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</si>
  <si>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</si>
  <si>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</si>
  <si>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</si>
  <si>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</si>
  <si>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</si>
  <si>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</si>
  <si>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</si>
  <si>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</si>
  <si>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</si>
  <si>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</si>
  <si>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</si>
  <si>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</si>
  <si>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</si>
  <si>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</si>
  <si>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</si>
  <si>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</si>
  <si>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</si>
  <si>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</si>
  <si>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</si>
  <si>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</si>
  <si>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</si>
  <si>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</si>
  <si>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</si>
  <si>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</si>
  <si>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</si>
  <si>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</si>
  <si>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</si>
  <si>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</si>
  <si>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</si>
  <si>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</si>
  <si>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</si>
  <si>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</si>
  <si>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</si>
  <si>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</si>
  <si>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</si>
  <si>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</si>
  <si>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</si>
  <si>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</si>
  <si>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</si>
  <si>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</si>
  <si>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</si>
  <si>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</si>
  <si>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</si>
  <si>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</si>
  <si>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</si>
  <si>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</si>
  <si>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</si>
  <si>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</si>
  <si>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</si>
  <si>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</si>
  <si>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</si>
  <si>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</si>
  <si>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</si>
  <si>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</si>
  <si>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</si>
  <si>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</si>
  <si>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</si>
  <si>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</si>
  <si>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</si>
  <si>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</si>
  <si>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</si>
  <si>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</si>
  <si>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</si>
  <si>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</si>
  <si>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</si>
  <si>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</si>
  <si>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</si>
  <si>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</si>
  <si>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</si>
  <si>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</si>
  <si>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</si>
  <si>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</si>
  <si>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</si>
  <si>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</si>
  <si>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</si>
  <si>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</si>
  <si>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</si>
  <si>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</si>
  <si>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</si>
  <si>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</si>
  <si>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</si>
  <si>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</si>
  <si>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</si>
  <si>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</si>
  <si>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</si>
  <si>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</si>
  <si>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</si>
  <si>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</si>
  <si>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</si>
  <si>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</si>
  <si>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</si>
  <si>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</si>
  <si>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</si>
  <si>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</si>
  <si>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</si>
  <si>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</si>
  <si>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</si>
  <si>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</si>
  <si>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</si>
  <si>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</si>
  <si>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</si>
  <si>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</si>
  <si>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</si>
  <si>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</si>
  <si>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</si>
  <si>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</si>
  <si>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</si>
  <si>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</si>
  <si>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</si>
  <si>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</si>
  <si>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</si>
  <si>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</si>
  <si>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</si>
  <si>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</si>
  <si>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</si>
  <si>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</si>
  <si>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</si>
  <si>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</si>
  <si>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</si>
  <si>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</si>
  <si>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</si>
  <si>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</si>
  <si>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</si>
  <si>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</si>
  <si>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</si>
  <si>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</si>
  <si>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</si>
  <si>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</si>
  <si>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</si>
  <si>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</si>
  <si>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</si>
  <si>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</si>
  <si>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</si>
  <si>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</si>
  <si>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</si>
  <si>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</si>
  <si>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</si>
  <si>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</si>
  <si>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</si>
  <si>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</si>
  <si>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</si>
  <si>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</si>
  <si>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</si>
  <si>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</si>
  <si>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</si>
  <si>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</si>
  <si>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</si>
  <si>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</si>
  <si>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</si>
  <si>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</si>
  <si>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</si>
  <si>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</si>
  <si>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</si>
  <si>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</si>
  <si>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</si>
  <si>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</si>
  <si>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</si>
  <si>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</si>
  <si>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</si>
  <si>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</si>
  <si>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</si>
  <si>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</si>
  <si>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</si>
  <si>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</si>
  <si>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</si>
  <si>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</si>
  <si>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</si>
  <si>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</si>
  <si>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</si>
  <si>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</si>
  <si>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</si>
  <si>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</si>
  <si>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</si>
  <si>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</si>
  <si>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</si>
  <si>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</si>
  <si>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</si>
  <si>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</si>
  <si>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</si>
  <si>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</si>
  <si>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</si>
  <si>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</si>
  <si>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</si>
  <si>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</si>
  <si>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</si>
  <si>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</si>
  <si>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</si>
  <si>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</si>
  <si>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</si>
  <si>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</si>
  <si>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</si>
  <si>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</si>
  <si>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</si>
  <si>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</si>
  <si>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</si>
  <si>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</si>
  <si>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</si>
  <si>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</si>
  <si>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</si>
  <si>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</si>
  <si>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</si>
  <si>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</si>
  <si>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</si>
  <si>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</si>
  <si>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</si>
  <si>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</si>
  <si>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</si>
  <si>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</si>
  <si>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</si>
  <si>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</si>
  <si>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</si>
  <si>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</si>
  <si>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</si>
  <si>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</si>
  <si>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</si>
  <si>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</si>
  <si>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</si>
  <si>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</si>
  <si>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</si>
  <si>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</si>
  <si>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</si>
  <si>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</si>
  <si>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</si>
  <si>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</si>
  <si>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</si>
  <si>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</si>
  <si>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</si>
  <si>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</si>
  <si>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</si>
  <si>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</si>
  <si>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</si>
  <si>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</si>
  <si>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</si>
  <si>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</si>
  <si>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</si>
  <si>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</si>
  <si>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</si>
  <si>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</si>
  <si>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</si>
  <si>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</si>
  <si>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</si>
  <si>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</si>
  <si>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</si>
  <si>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</si>
  <si>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</si>
  <si>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</si>
  <si>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</si>
  <si>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</si>
  <si>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</si>
  <si>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</si>
  <si>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</si>
  <si>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</si>
  <si>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</si>
  <si>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</si>
  <si>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</si>
  <si>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</si>
  <si>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</si>
  <si>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</si>
  <si>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</si>
  <si>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</si>
  <si>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</si>
  <si>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</si>
  <si>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</si>
  <si>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</si>
  <si>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</si>
  <si>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</si>
  <si>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</si>
  <si>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</si>
  <si>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</si>
  <si>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</si>
  <si>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</si>
  <si>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</si>
  <si>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</si>
  <si>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</si>
  <si>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</si>
  <si>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</si>
  <si>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</si>
  <si>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</si>
  <si>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</si>
  <si>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</si>
  <si>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</si>
  <si>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</si>
  <si>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</si>
  <si>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</si>
  <si>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</si>
  <si>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</si>
  <si>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</si>
  <si>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</si>
  <si>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</si>
  <si>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</si>
  <si>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</si>
  <si>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</si>
  <si>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</si>
  <si>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</si>
  <si>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</si>
  <si>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</si>
  <si>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</si>
  <si>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</si>
  <si>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</si>
  <si>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</si>
  <si>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</si>
  <si>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</si>
  <si>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</si>
  <si>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</si>
  <si>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</si>
  <si>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</si>
  <si>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</si>
  <si>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</si>
  <si>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</si>
  <si>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</si>
  <si>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</si>
  <si>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</si>
  <si>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</si>
  <si>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</si>
  <si>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</si>
  <si>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</si>
  <si>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</si>
  <si>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</si>
  <si>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</si>
  <si>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</si>
  <si>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</si>
  <si>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</si>
  <si>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</si>
  <si>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</si>
  <si>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</si>
  <si>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</si>
  <si>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</si>
  <si>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</si>
  <si>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</si>
  <si>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</si>
  <si>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</si>
  <si>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</si>
  <si>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</si>
  <si>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</si>
  <si>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</si>
  <si>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</si>
  <si>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</si>
  <si>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</si>
  <si>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</si>
  <si>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</si>
  <si>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</si>
  <si>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</si>
  <si>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</si>
  <si>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</si>
  <si>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</si>
  <si>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</si>
  <si>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</si>
  <si>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</si>
  <si>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</si>
  <si>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</si>
  <si>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</si>
  <si>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</si>
  <si>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</si>
  <si>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</si>
  <si>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</si>
  <si>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</si>
  <si>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</si>
  <si>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</si>
  <si>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</si>
  <si>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</si>
  <si>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</si>
  <si>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</si>
  <si>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</si>
  <si>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</si>
  <si>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</si>
  <si>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</si>
  <si>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</si>
  <si>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</si>
  <si>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</si>
  <si>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</si>
  <si>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</si>
  <si>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</si>
  <si>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</si>
  <si>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</si>
  <si>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</si>
  <si>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</si>
  <si>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</si>
  <si>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</si>
  <si>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</si>
  <si>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</si>
  <si>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</si>
  <si>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</si>
  <si>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</si>
  <si>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</si>
  <si>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</si>
  <si>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</si>
  <si>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</si>
  <si>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</si>
  <si>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</si>
  <si>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</si>
  <si>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</si>
  <si>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</si>
  <si>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</si>
  <si>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</si>
  <si>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</si>
  <si>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</si>
  <si>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</si>
  <si>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</si>
  <si>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</si>
  <si>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</si>
  <si>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</si>
  <si>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</si>
  <si>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</si>
  <si>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</si>
  <si>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</si>
  <si>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</si>
  <si>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</si>
  <si>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</si>
  <si>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</si>
  <si>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</si>
  <si>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</si>
  <si>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</si>
  <si>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</si>
  <si>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</si>
  <si>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</si>
  <si>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</si>
  <si>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</si>
  <si>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</si>
  <si>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</si>
  <si>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</si>
  <si>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</si>
  <si>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</si>
  <si>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</si>
  <si>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</si>
  <si>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</si>
  <si>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</si>
  <si>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</si>
  <si>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</si>
  <si>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</si>
  <si>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</si>
  <si>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</si>
  <si>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</si>
  <si>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</si>
  <si>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</si>
  <si>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</si>
  <si>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</si>
  <si>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</si>
  <si>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</si>
  <si>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</si>
  <si>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</si>
  <si>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</si>
  <si>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</si>
  <si>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</si>
  <si>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</si>
  <si>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</si>
  <si>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</si>
  <si>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</si>
  <si>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</si>
  <si>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</si>
  <si>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</si>
  <si>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</si>
  <si>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</si>
  <si>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</si>
  <si>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</si>
  <si>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</si>
  <si>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</si>
  <si>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</si>
  <si>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</si>
  <si>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</si>
  <si>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</si>
  <si>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</si>
  <si>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</si>
  <si>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</si>
  <si>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</si>
  <si>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</si>
  <si>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</si>
  <si>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</si>
  <si>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</si>
  <si>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</si>
  <si>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</si>
  <si>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</si>
  <si>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</si>
  <si>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</si>
  <si>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</si>
  <si>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</si>
  <si>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</si>
  <si>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</si>
  <si>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</si>
  <si>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</si>
  <si>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</si>
  <si>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</si>
  <si>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</si>
  <si>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</si>
  <si>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</si>
  <si>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</si>
  <si>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</si>
  <si>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</si>
  <si>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</si>
  <si>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</si>
  <si>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</si>
  <si>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</si>
  <si>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</si>
  <si>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</si>
  <si>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</si>
  <si>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</si>
  <si>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</si>
  <si>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</si>
  <si>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</si>
  <si>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</si>
  <si>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</si>
  <si>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</si>
  <si>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</si>
  <si>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</si>
  <si>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</si>
  <si>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</si>
  <si>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</si>
  <si>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</si>
  <si>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</si>
  <si>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</si>
  <si>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</si>
  <si>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</si>
  <si>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</si>
  <si>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</si>
  <si>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</si>
  <si>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</si>
  <si>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</si>
  <si>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</si>
  <si>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</si>
  <si>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</si>
  <si>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</si>
  <si>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</si>
  <si>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</si>
  <si>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</si>
  <si>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</si>
  <si>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</si>
  <si>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</si>
  <si>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</si>
  <si>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</si>
  <si>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</si>
  <si>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</si>
  <si>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</si>
  <si>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</si>
  <si>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</si>
  <si>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</si>
  <si>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</si>
  <si>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</si>
  <si>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</si>
  <si>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</si>
  <si>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</si>
  <si>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</si>
  <si>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</si>
  <si>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</si>
  <si>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</si>
  <si>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</si>
  <si>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</si>
  <si>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</si>
  <si>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</si>
  <si>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</si>
  <si>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</si>
  <si>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</si>
  <si>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</si>
  <si>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</si>
  <si>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</si>
  <si>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</si>
  <si>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</si>
  <si>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</si>
  <si>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</si>
  <si>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</si>
  <si>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</si>
  <si>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</si>
  <si>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</si>
  <si>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</si>
  <si>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</si>
  <si>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</si>
  <si>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</si>
  <si>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</si>
  <si>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</si>
  <si>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</si>
  <si>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</si>
  <si>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</si>
  <si>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</si>
  <si>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</si>
  <si>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</si>
  <si>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</si>
  <si>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</si>
  <si>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</si>
  <si>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</si>
  <si>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</si>
  <si>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</si>
  <si>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</si>
  <si>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</si>
  <si>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</si>
  <si>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</si>
  <si>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</si>
  <si>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</si>
  <si>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</si>
  <si>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</si>
  <si>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</si>
  <si>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</si>
  <si>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</si>
  <si>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</si>
  <si>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</si>
  <si>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</si>
  <si>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</si>
  <si>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</si>
  <si>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</si>
  <si>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</si>
  <si>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</si>
  <si>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</si>
  <si>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</si>
  <si>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</si>
  <si>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</si>
  <si>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</si>
  <si>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</si>
  <si>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</si>
  <si>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</si>
  <si>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</si>
  <si>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</si>
  <si>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</si>
  <si>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</si>
  <si>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</si>
  <si>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</si>
  <si>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</si>
  <si>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</si>
  <si>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</si>
  <si>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</si>
  <si>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</si>
  <si>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</si>
  <si>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</si>
  <si>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</si>
  <si>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</si>
  <si>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</si>
  <si>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</si>
  <si>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</si>
  <si>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</si>
  <si>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</si>
  <si>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</si>
  <si>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</si>
  <si>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</si>
  <si>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</si>
  <si>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</si>
  <si>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</si>
  <si>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</si>
  <si>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</si>
  <si>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</si>
  <si>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</si>
  <si>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</si>
  <si>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</si>
  <si>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</si>
  <si>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</si>
  <si>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</si>
  <si>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</si>
  <si>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</si>
  <si>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</si>
  <si>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</si>
  <si>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</si>
  <si>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</si>
  <si>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</si>
  <si>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</si>
  <si>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</si>
  <si>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</si>
  <si>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</si>
  <si>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</si>
  <si>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</si>
  <si>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</si>
  <si>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</si>
  <si>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</si>
  <si>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</si>
  <si>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</si>
  <si>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</si>
  <si>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</si>
  <si>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</si>
  <si>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</si>
  <si>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</si>
  <si>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</si>
  <si>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</si>
  <si>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</si>
  <si>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</si>
  <si>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</si>
  <si>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</si>
  <si>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</si>
  <si>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</si>
  <si>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</si>
  <si>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</si>
  <si>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</si>
  <si>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</si>
  <si>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</si>
  <si>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</si>
  <si>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</si>
  <si>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</si>
  <si>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</si>
  <si>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</si>
  <si>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</si>
  <si>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</si>
  <si>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</si>
  <si>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</si>
  <si>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</si>
  <si>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</si>
  <si>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</si>
  <si>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</si>
  <si>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</si>
  <si>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</si>
  <si>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</si>
  <si>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</si>
  <si>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</si>
  <si>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</si>
  <si>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</si>
  <si>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</si>
  <si>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</si>
  <si>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</si>
  <si>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</si>
  <si>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</si>
  <si>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</si>
  <si>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</si>
  <si>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</si>
  <si>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</si>
  <si>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</si>
  <si>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</si>
  <si>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</si>
  <si>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</si>
  <si>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</si>
  <si>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</si>
  <si>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</si>
  <si>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</si>
  <si>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</si>
  <si>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</si>
  <si>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</si>
  <si>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</si>
  <si>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</si>
  <si>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</si>
  <si>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</si>
  <si>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</si>
  <si>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</si>
  <si>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</si>
  <si>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</si>
  <si>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</si>
  <si>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</si>
  <si>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</si>
  <si>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</si>
  <si>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</si>
  <si>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</si>
  <si>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</si>
  <si>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</si>
  <si>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</si>
  <si>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</si>
  <si>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</si>
  <si>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</si>
  <si>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</si>
  <si>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</si>
  <si>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</si>
  <si>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</si>
  <si>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</si>
  <si>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</si>
  <si>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</si>
  <si>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</si>
  <si>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</si>
  <si>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</si>
  <si>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</si>
  <si>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</si>
  <si>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</si>
  <si>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</si>
  <si>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</si>
  <si>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</si>
  <si>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</si>
  <si>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</si>
  <si>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</si>
  <si>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</si>
  <si>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</si>
  <si>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</si>
  <si>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</si>
  <si>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</si>
  <si>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</si>
  <si>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</si>
  <si>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</si>
  <si>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</si>
  <si>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</si>
  <si>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</si>
  <si>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</si>
  <si>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</si>
  <si>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</si>
  <si>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</si>
  <si>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</si>
  <si>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</si>
  <si>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</si>
  <si>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</si>
  <si>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</si>
  <si>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</si>
  <si>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</si>
  <si>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</si>
  <si>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</si>
  <si>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</si>
  <si>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</si>
  <si>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</si>
  <si>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</si>
  <si>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</si>
  <si>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</si>
  <si>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</si>
  <si>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</si>
  <si>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</si>
  <si>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</si>
  <si>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</si>
  <si>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</si>
  <si>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</si>
  <si>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</si>
  <si>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</si>
  <si>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</si>
  <si>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</si>
  <si>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</si>
  <si>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</si>
  <si>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</si>
  <si>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</si>
  <si>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</si>
  <si>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</si>
  <si>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</si>
  <si>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</si>
  <si>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</si>
  <si>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</si>
  <si>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</si>
  <si>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</si>
  <si>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</si>
  <si>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</si>
  <si>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</si>
  <si>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</si>
  <si>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</si>
  <si>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</si>
  <si>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</si>
  <si>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</si>
  <si>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</si>
  <si>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</si>
  <si>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</si>
  <si>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</si>
  <si>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</si>
  <si>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</si>
  <si>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</si>
  <si>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</si>
  <si>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</si>
  <si>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</si>
  <si>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</si>
  <si>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</si>
  <si>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</si>
  <si>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</si>
  <si>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</si>
  <si>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</si>
  <si>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</si>
  <si>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</si>
  <si>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</si>
  <si>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</si>
  <si>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</si>
  <si>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</si>
  <si>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</si>
  <si>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</si>
  <si>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</si>
  <si>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</si>
  <si>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</si>
  <si>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</si>
  <si>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</si>
  <si>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</si>
  <si>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</si>
  <si>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</si>
  <si>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</si>
  <si>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</si>
  <si>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</si>
  <si>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</si>
  <si>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</si>
  <si>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</si>
  <si>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</si>
  <si>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</si>
  <si>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</si>
  <si>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</si>
  <si>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</si>
  <si>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</si>
  <si>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</si>
  <si>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</si>
  <si>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</si>
  <si>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</si>
  <si>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</si>
  <si>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</si>
  <si>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</si>
  <si>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</si>
  <si>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</si>
  <si>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</si>
  <si>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</si>
  <si>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</si>
  <si>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</si>
  <si>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</si>
  <si>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</si>
  <si>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</si>
  <si>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</si>
  <si>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</si>
  <si>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</si>
  <si>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</si>
  <si>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</si>
  <si>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</si>
  <si>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</si>
  <si>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</si>
  <si>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</si>
  <si>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</si>
  <si>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</si>
  <si>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</si>
  <si>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</si>
  <si>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</si>
  <si>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</si>
  <si>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</si>
  <si>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</si>
  <si>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</si>
  <si>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</si>
  <si>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</si>
  <si>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</si>
  <si>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</si>
  <si>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</si>
  <si>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</si>
  <si>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</si>
  <si>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</si>
  <si>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</si>
  <si>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</si>
  <si>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</si>
  <si>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</si>
  <si>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</si>
  <si>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</si>
  <si>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</si>
  <si>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</si>
  <si>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</si>
  <si>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</si>
  <si>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</si>
  <si>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</si>
  <si>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</si>
  <si>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</si>
  <si>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</si>
  <si>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</si>
  <si>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</si>
  <si>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</si>
  <si>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</si>
  <si>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</si>
  <si>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</si>
  <si>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</si>
  <si>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</si>
  <si>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</si>
  <si>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</si>
  <si>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</si>
  <si>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</si>
  <si>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</si>
  <si>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</si>
  <si>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</si>
  <si>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</si>
  <si>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</si>
  <si>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</si>
  <si>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</si>
  <si>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</si>
  <si>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</si>
  <si>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</si>
  <si>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</si>
  <si>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</si>
  <si>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</si>
  <si>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</si>
  <si>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</si>
  <si>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</si>
  <si>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</si>
  <si>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</si>
  <si>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</si>
  <si>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</si>
  <si>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</si>
  <si>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</si>
  <si>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</si>
  <si>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</si>
  <si>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</si>
  <si>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</si>
  <si>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</si>
  <si>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</si>
  <si>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</si>
  <si>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</si>
  <si>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</si>
  <si>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</si>
  <si>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</si>
  <si>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</si>
  <si>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</si>
  <si>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</si>
  <si>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</si>
  <si>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</si>
  <si>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</si>
  <si>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</si>
  <si>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</si>
  <si>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</si>
  <si>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</si>
  <si>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</si>
  <si>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</si>
  <si>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</si>
  <si>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</si>
  <si>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</si>
  <si>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</si>
  <si>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</si>
  <si>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</si>
  <si>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</si>
  <si>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</si>
  <si>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</si>
  <si>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</si>
  <si>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</si>
  <si>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</si>
  <si>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</si>
  <si>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</si>
  <si>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</si>
  <si>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</si>
  <si>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</si>
  <si>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</si>
  <si>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</si>
  <si>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</si>
  <si>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</si>
  <si>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</si>
  <si>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</si>
  <si>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</si>
  <si>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</si>
  <si>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</si>
  <si>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</si>
  <si>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</si>
  <si>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</si>
  <si>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</si>
  <si>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</si>
  <si>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</si>
  <si>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</si>
  <si>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</si>
  <si>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</si>
  <si>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</si>
  <si>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</si>
  <si>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</si>
  <si>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</si>
  <si>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</si>
  <si>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</si>
  <si>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</si>
  <si>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</si>
  <si>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</si>
  <si>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</si>
  <si>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</si>
  <si>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</si>
  <si>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</si>
  <si>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</si>
  <si>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</si>
  <si>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</si>
  <si>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</si>
  <si>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</si>
  <si>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</si>
  <si>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</si>
  <si>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</si>
  <si>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</si>
  <si>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</si>
  <si>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</si>
  <si>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</si>
  <si>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</si>
  <si>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</si>
  <si>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</si>
  <si>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</si>
  <si>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</si>
  <si>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</si>
  <si>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</si>
  <si>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</si>
  <si>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</si>
  <si>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</si>
  <si>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</si>
  <si>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</si>
  <si>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</si>
  <si>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</si>
  <si>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</si>
  <si>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</si>
  <si>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</si>
  <si>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</si>
  <si>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</si>
  <si>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</si>
  <si>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</si>
  <si>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</si>
  <si>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</si>
  <si>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</si>
  <si>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</si>
  <si>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</si>
  <si>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</si>
  <si>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</si>
  <si>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</si>
  <si>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</si>
  <si>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</si>
  <si>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</si>
  <si>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</si>
  <si>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</si>
  <si>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</si>
  <si>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</si>
  <si>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</si>
  <si>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</si>
  <si>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</si>
  <si>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</si>
  <si>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</si>
  <si>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</si>
  <si>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</si>
  <si>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</si>
  <si>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</si>
  <si>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</si>
  <si>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</si>
  <si>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</si>
  <si>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</si>
  <si>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</si>
  <si>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</si>
  <si>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</si>
  <si>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</si>
  <si>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</si>
  <si>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</si>
  <si>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</si>
  <si>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</si>
  <si>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</si>
  <si>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</si>
  <si>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</si>
  <si>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</si>
  <si>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</si>
  <si>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</si>
  <si>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</si>
  <si>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</si>
  <si>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</si>
  <si>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</si>
  <si>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</si>
  <si>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</si>
  <si>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</si>
  <si>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</si>
  <si>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</si>
  <si>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</si>
  <si>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</si>
  <si>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</si>
  <si>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</si>
  <si>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</si>
  <si>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</si>
  <si>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</si>
  <si>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</si>
  <si>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</si>
  <si>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</si>
  <si>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</si>
  <si>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</si>
  <si>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</si>
  <si>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</si>
  <si>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</si>
  <si>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</si>
  <si>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</si>
  <si>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</si>
  <si>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</si>
  <si>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</si>
  <si>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</si>
  <si>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</si>
  <si>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</si>
  <si>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</si>
  <si>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</si>
  <si>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</si>
  <si>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</si>
  <si>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</si>
  <si>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</si>
  <si>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</si>
  <si>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</si>
  <si>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</si>
  <si>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</si>
  <si>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</si>
  <si>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</si>
  <si>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</si>
  <si>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</si>
  <si>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</si>
  <si>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</si>
  <si>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</si>
  <si>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</si>
  <si>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</si>
  <si>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</si>
  <si>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</si>
  <si>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</si>
  <si>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</si>
  <si>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</si>
  <si>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</si>
  <si>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</si>
  <si>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</si>
  <si>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</si>
  <si>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</si>
  <si>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</si>
  <si>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</si>
  <si>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</si>
  <si>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</si>
  <si>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</si>
  <si>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</si>
  <si>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</si>
  <si>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</si>
  <si>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</si>
  <si>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</si>
  <si>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</si>
  <si>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</si>
  <si>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</si>
  <si>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</si>
  <si>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</si>
  <si>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</si>
  <si>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</si>
  <si>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</si>
  <si>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</si>
  <si>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</si>
  <si>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</si>
  <si>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</si>
  <si>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</si>
  <si>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</si>
  <si>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</si>
  <si>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</si>
  <si>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</si>
  <si>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</si>
  <si>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</si>
  <si>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</si>
  <si>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</si>
  <si>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</si>
  <si>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</si>
  <si>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</si>
  <si>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</si>
  <si>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</si>
  <si>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</si>
  <si>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</si>
  <si>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</si>
  <si>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</si>
  <si>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</si>
  <si>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</si>
  <si>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</si>
  <si>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</si>
  <si>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</si>
  <si>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</si>
  <si>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</si>
  <si>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</si>
  <si>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</si>
  <si>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</si>
  <si>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</si>
  <si>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</si>
  <si>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</si>
  <si>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</si>
  <si>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</si>
  <si>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</si>
  <si>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</si>
  <si>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</si>
  <si>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</si>
  <si>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</si>
  <si>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</si>
  <si>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</si>
  <si>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</si>
  <si>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</si>
  <si>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</si>
  <si>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</si>
  <si>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</si>
  <si>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</si>
  <si>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</si>
  <si>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</si>
  <si>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</si>
  <si>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</si>
  <si>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</si>
  <si>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</si>
  <si>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</si>
  <si>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</si>
  <si>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</si>
  <si>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</si>
  <si>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</si>
  <si>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</si>
  <si>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</si>
  <si>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</si>
  <si>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</si>
  <si>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</si>
  <si>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</si>
  <si>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</si>
  <si>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</si>
  <si>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</si>
  <si>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</si>
  <si>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</si>
  <si>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</si>
  <si>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</si>
  <si>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</si>
  <si>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</si>
  <si>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</si>
  <si>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</si>
  <si>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</si>
  <si>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</si>
  <si>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</si>
  <si>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</si>
  <si>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</si>
  <si>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</si>
  <si>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</si>
  <si>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</si>
  <si>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</si>
  <si>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</si>
  <si>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</si>
  <si>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</si>
  <si>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</si>
  <si>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</si>
  <si>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</si>
  <si>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</si>
  <si>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</si>
  <si>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</si>
  <si>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</si>
  <si>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</si>
  <si>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</si>
  <si>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</si>
  <si>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</si>
  <si>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</si>
  <si>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</si>
  <si>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</si>
  <si>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</si>
  <si>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</si>
  <si>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</si>
  <si>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</si>
  <si>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</si>
  <si>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</si>
  <si>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</si>
  <si>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</si>
  <si>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</si>
  <si>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</si>
  <si>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</si>
  <si>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</si>
  <si>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</si>
  <si>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</si>
  <si>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</si>
  <si>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</si>
  <si>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</si>
  <si>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</si>
  <si>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</si>
  <si>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</si>
  <si>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</si>
  <si>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</si>
  <si>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</si>
  <si>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</si>
  <si>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</si>
  <si>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</si>
  <si>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</si>
  <si>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</si>
  <si>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</si>
  <si>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</si>
  <si>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</si>
  <si>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</si>
  <si>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</si>
  <si>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</si>
  <si>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</si>
  <si>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</si>
  <si>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</si>
  <si>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</si>
  <si>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</si>
  <si>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</si>
  <si>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</si>
  <si>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</si>
  <si>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</si>
  <si>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</si>
  <si>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</si>
  <si>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</si>
  <si>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</si>
  <si>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</si>
  <si>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</si>
  <si>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</si>
  <si>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</si>
  <si>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</si>
  <si>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</si>
  <si>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</si>
  <si>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</si>
  <si>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</si>
  <si>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</si>
  <si>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</si>
  <si>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</si>
  <si>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</si>
  <si>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</si>
  <si>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</si>
  <si>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</si>
  <si>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</si>
  <si>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</si>
  <si>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</si>
  <si>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</si>
  <si>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</si>
  <si>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</si>
  <si>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</si>
  <si>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</si>
  <si>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</si>
  <si>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</si>
  <si>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</si>
  <si>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</si>
  <si>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</si>
  <si>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</si>
  <si>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</si>
  <si>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</si>
  <si>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</si>
  <si>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</si>
  <si>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</si>
  <si>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</si>
  <si>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</si>
  <si>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</si>
  <si>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</si>
  <si>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</si>
  <si>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</si>
  <si>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</si>
  <si>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</si>
  <si>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</si>
  <si>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</si>
  <si>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</si>
  <si>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</si>
  <si>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</si>
  <si>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</si>
  <si>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</si>
  <si>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</si>
  <si>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</si>
  <si>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</si>
  <si>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</si>
  <si>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</si>
  <si>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</si>
  <si>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</si>
  <si>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</si>
  <si>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</si>
  <si>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</si>
  <si>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</si>
  <si>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</si>
  <si>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</si>
  <si>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</si>
  <si>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</si>
  <si>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</si>
  <si>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</si>
  <si>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</si>
  <si>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</si>
  <si>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</si>
  <si>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</si>
  <si>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</si>
  <si>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</si>
  <si>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</si>
  <si>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</si>
  <si>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</si>
  <si>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</si>
  <si>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</si>
  <si>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</si>
  <si>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</si>
  <si>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</si>
  <si>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</si>
  <si>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</si>
  <si>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</si>
  <si>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</si>
  <si>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</si>
  <si>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</si>
  <si>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</si>
  <si>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</si>
  <si>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</si>
  <si>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</si>
  <si>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</si>
  <si>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</si>
  <si>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</si>
  <si>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</si>
  <si>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</si>
  <si>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</si>
  <si>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</si>
  <si>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</si>
  <si>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</si>
  <si>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</si>
  <si>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</si>
  <si>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</si>
  <si>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</si>
  <si>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</si>
  <si>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</si>
  <si>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</si>
  <si>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</si>
  <si>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</si>
  <si>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</si>
  <si>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</si>
  <si>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</si>
  <si>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</si>
  <si>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</si>
  <si>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</si>
  <si>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</si>
  <si>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</si>
  <si>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</si>
  <si>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</si>
  <si>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</si>
  <si>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</si>
  <si>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</si>
  <si>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</si>
  <si>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</si>
  <si>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</si>
  <si>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</si>
  <si>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</si>
  <si>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</si>
  <si>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</si>
  <si>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</si>
  <si>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</si>
  <si>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</si>
  <si>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</si>
  <si>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</si>
  <si>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</si>
  <si>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</si>
  <si>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</si>
  <si>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</si>
  <si>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</si>
  <si>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</si>
  <si>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</si>
  <si>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</si>
  <si>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</si>
  <si>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</si>
  <si>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</si>
  <si>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</si>
  <si>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</si>
  <si>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</si>
  <si>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</si>
  <si>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</si>
  <si>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</si>
  <si>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</si>
  <si>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</si>
  <si>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</si>
  <si>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</si>
  <si>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</si>
  <si>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</si>
  <si>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</si>
  <si>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</si>
  <si>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</si>
  <si>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</si>
  <si>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</si>
  <si>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</si>
  <si>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</si>
  <si>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</si>
  <si>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</si>
  <si>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</si>
  <si>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</si>
  <si>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</si>
  <si>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</si>
  <si>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</si>
  <si>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</si>
  <si>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</si>
  <si>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</si>
  <si>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</si>
  <si>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</si>
  <si>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</si>
  <si>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</si>
  <si>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</si>
  <si>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</si>
  <si>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</si>
  <si>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</si>
  <si>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</si>
  <si>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</si>
  <si>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</si>
  <si>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</si>
  <si>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</si>
  <si>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</si>
  <si>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</si>
  <si>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</si>
  <si>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</si>
  <si>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</si>
  <si>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</si>
  <si>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</si>
  <si>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</si>
  <si>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</si>
  <si>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</si>
  <si>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</si>
  <si>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</si>
  <si>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</si>
  <si>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</si>
  <si>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</si>
  <si>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</si>
  <si>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</si>
  <si>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</si>
  <si>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</si>
  <si>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</si>
  <si>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</si>
  <si>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</si>
  <si>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</si>
  <si>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</si>
  <si>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</si>
  <si>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</si>
  <si>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</si>
  <si>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</si>
  <si>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</si>
  <si>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</si>
  <si>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</si>
  <si>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</si>
  <si>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</si>
  <si>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</si>
  <si>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</si>
  <si>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</si>
  <si>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</si>
  <si>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</si>
  <si>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</si>
  <si>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</si>
  <si>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</si>
  <si>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</si>
  <si>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</si>
  <si>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</si>
  <si>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</si>
  <si>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</si>
  <si>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</si>
  <si>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</si>
  <si>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</si>
  <si>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</si>
  <si>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</si>
  <si>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</si>
  <si>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</si>
  <si>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</si>
  <si>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</si>
  <si>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</si>
  <si>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</si>
  <si>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</si>
  <si>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</si>
  <si>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</si>
  <si>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</si>
  <si>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</si>
  <si>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</si>
  <si>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</si>
  <si>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</si>
  <si>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</si>
  <si>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</si>
  <si>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</si>
  <si>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</si>
  <si>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</si>
  <si>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</si>
  <si>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</si>
  <si>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</si>
  <si>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</si>
  <si>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</si>
  <si>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</si>
  <si>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</si>
  <si>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</si>
  <si>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</si>
  <si>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</si>
  <si>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</si>
  <si>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</si>
  <si>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</si>
  <si>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</si>
  <si>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</si>
  <si>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</si>
  <si>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</si>
  <si>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</si>
  <si>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</si>
  <si>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</si>
  <si>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</si>
  <si>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</si>
  <si>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</si>
  <si>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</si>
  <si>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</si>
  <si>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</si>
  <si>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</si>
  <si>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</si>
  <si>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</si>
  <si>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</si>
  <si>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</si>
  <si>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</si>
  <si>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</si>
  <si>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</si>
  <si>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</si>
  <si>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</si>
  <si>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</si>
  <si>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</si>
  <si>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</si>
  <si>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</si>
  <si>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</si>
  <si>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</si>
  <si>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</si>
  <si>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</si>
  <si>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</si>
  <si>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</si>
  <si>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</si>
  <si>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</si>
  <si>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</si>
  <si>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</si>
  <si>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</si>
  <si>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</si>
  <si>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</si>
  <si>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</si>
  <si>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</si>
  <si>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</si>
  <si>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</si>
  <si>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</si>
  <si>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</si>
  <si>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</si>
  <si>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</si>
  <si>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</si>
  <si>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</si>
  <si>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</si>
  <si>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</si>
  <si>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</si>
  <si>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</si>
  <si>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</si>
  <si>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</si>
  <si>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</si>
  <si>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</si>
  <si>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</si>
  <si>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</si>
  <si>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</si>
  <si>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</si>
  <si>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</si>
  <si>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</si>
  <si>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</si>
  <si>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</si>
  <si>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</si>
  <si>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</si>
  <si>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</si>
  <si>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</si>
  <si>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</si>
  <si>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</si>
  <si>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</si>
  <si>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</si>
  <si>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</si>
  <si>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</si>
  <si>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</si>
  <si>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</si>
  <si>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</si>
  <si>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</si>
  <si>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</si>
  <si>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</si>
  <si>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</si>
  <si>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</si>
  <si>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</si>
  <si>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</si>
  <si>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</si>
  <si>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</si>
  <si>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</si>
  <si>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</si>
  <si>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</si>
  <si>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</si>
  <si>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</si>
  <si>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</si>
  <si>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</si>
  <si>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</si>
  <si>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</si>
  <si>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</si>
  <si>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</si>
  <si>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</si>
  <si>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</si>
  <si>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</si>
  <si>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</si>
  <si>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</si>
  <si>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</si>
  <si>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</si>
  <si>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</si>
  <si>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</si>
  <si>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</si>
  <si>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</si>
  <si>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</si>
  <si>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</si>
  <si>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</si>
  <si>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</si>
  <si>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</si>
  <si>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</si>
  <si>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</si>
  <si>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</si>
  <si>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</si>
  <si>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</si>
  <si>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</si>
  <si>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</si>
  <si>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</si>
  <si>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</si>
  <si>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</si>
  <si>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</si>
  <si>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</si>
  <si>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</si>
  <si>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</si>
  <si>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</si>
  <si>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</si>
  <si>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</si>
  <si>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</si>
  <si>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</si>
  <si>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</si>
  <si>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</si>
  <si>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</si>
  <si>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</si>
  <si>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</si>
  <si>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</si>
  <si>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</si>
  <si>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</si>
  <si>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</si>
  <si>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</si>
  <si>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</si>
  <si>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</si>
  <si>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</si>
  <si>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</si>
  <si>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</si>
  <si>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</si>
  <si>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</si>
  <si>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</si>
  <si>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</si>
  <si>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</si>
  <si>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</si>
  <si>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</si>
  <si>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</si>
  <si>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</si>
  <si>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</si>
  <si>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</si>
  <si>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</si>
  <si>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</si>
  <si>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</si>
  <si>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</si>
  <si>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</si>
  <si>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</si>
  <si>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</si>
  <si>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</si>
  <si>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</si>
  <si>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</si>
  <si>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</si>
  <si>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</si>
  <si>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</si>
  <si>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</si>
  <si>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</si>
  <si>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</si>
  <si>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</si>
  <si>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</si>
  <si>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</si>
  <si>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</si>
  <si>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</si>
  <si>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</si>
  <si>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</si>
  <si>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</si>
  <si>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</si>
  <si>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</si>
  <si>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</si>
  <si>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</si>
  <si>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</si>
  <si>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</si>
  <si>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</si>
  <si>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</si>
  <si>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</si>
  <si>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</si>
  <si>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</si>
  <si>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</si>
  <si>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</si>
  <si>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</si>
  <si>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</si>
  <si>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</si>
  <si>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</si>
  <si>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</si>
  <si>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</si>
  <si>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</si>
  <si>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</si>
  <si>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</si>
  <si>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</si>
  <si>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</si>
  <si>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</si>
  <si>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</si>
  <si>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</si>
  <si>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</si>
  <si>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</si>
  <si>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</si>
  <si>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</si>
  <si>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</si>
  <si>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</si>
  <si>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</si>
  <si>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</si>
  <si>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</si>
  <si>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</si>
  <si>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</si>
  <si>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</si>
  <si>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</si>
  <si>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</si>
  <si>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</si>
  <si>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</si>
  <si>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</si>
  <si>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</si>
  <si>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</si>
  <si>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</si>
  <si>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</si>
  <si>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</si>
  <si>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</si>
  <si>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</si>
  <si>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</si>
  <si>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</si>
  <si>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</si>
  <si>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</si>
  <si>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</si>
  <si>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</si>
  <si>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</si>
  <si>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</si>
  <si>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</si>
  <si>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</si>
  <si>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</si>
  <si>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</si>
  <si>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</si>
  <si>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</si>
  <si>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</si>
  <si>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</si>
  <si>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</si>
  <si>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</si>
  <si>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</si>
  <si>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</si>
  <si>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</si>
  <si>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</si>
  <si>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</si>
  <si>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</si>
  <si>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</si>
  <si>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</si>
  <si>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</si>
  <si>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</si>
  <si>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</si>
  <si>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</si>
  <si>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</si>
  <si>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</si>
  <si>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</si>
  <si>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</si>
  <si>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</si>
  <si>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</si>
  <si>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</si>
  <si>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</si>
  <si>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</si>
  <si>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</si>
  <si>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</si>
  <si>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</si>
  <si>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</si>
  <si>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</si>
  <si>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</si>
  <si>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</si>
  <si>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</si>
  <si>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</si>
  <si>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</si>
  <si>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</si>
  <si>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</si>
  <si>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</si>
  <si>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</si>
  <si>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</si>
  <si>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</si>
  <si>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</si>
  <si>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</si>
  <si>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</si>
  <si>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</si>
  <si>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</si>
  <si>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</si>
  <si>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</si>
  <si>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</si>
  <si>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</si>
  <si>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</si>
  <si>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</si>
  <si>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</si>
  <si>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</si>
  <si>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</si>
  <si>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</si>
  <si>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</si>
  <si>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</si>
  <si>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</si>
  <si>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</si>
  <si>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</si>
  <si>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</si>
  <si>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</si>
  <si>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</si>
  <si>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</si>
  <si>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</si>
  <si>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</si>
  <si>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</si>
  <si>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</si>
  <si>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</si>
  <si>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</si>
  <si>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</si>
  <si>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</si>
  <si>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</si>
  <si>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</si>
  <si>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</si>
  <si>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</si>
  <si>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</si>
  <si>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</si>
  <si>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</si>
  <si>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</si>
  <si>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</si>
  <si>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</si>
  <si>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</si>
  <si>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</si>
  <si>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</si>
  <si>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</si>
  <si>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</si>
  <si>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</si>
  <si>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</si>
  <si>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</si>
  <si>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</si>
  <si>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</si>
  <si>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</si>
  <si>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</si>
  <si>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</si>
  <si>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</si>
  <si>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</si>
  <si>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</si>
  <si>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</si>
  <si>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</si>
  <si>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</si>
  <si>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</si>
  <si>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</si>
  <si>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</si>
  <si>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</si>
  <si>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</si>
  <si>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</si>
  <si>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</si>
  <si>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</si>
  <si>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</si>
  <si>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</si>
  <si>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</si>
  <si>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</si>
  <si>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</si>
  <si>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</si>
  <si>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</si>
  <si>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</si>
  <si>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</si>
  <si>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</si>
  <si>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</si>
  <si>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</si>
  <si>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</si>
  <si>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</si>
  <si>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</si>
  <si>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</si>
  <si>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</si>
  <si>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</si>
  <si>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</si>
  <si>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</si>
  <si>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</si>
  <si>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</si>
  <si>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</si>
  <si>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</si>
  <si>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</si>
  <si>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</si>
  <si>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</si>
  <si>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</si>
  <si>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</si>
  <si>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</si>
  <si>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</si>
  <si>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</si>
  <si>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</si>
  <si>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</si>
  <si>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</si>
  <si>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</si>
  <si>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</si>
  <si>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</si>
  <si>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</si>
  <si>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</si>
  <si>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</si>
  <si>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</si>
  <si>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</si>
  <si>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</si>
  <si>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</si>
  <si>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</si>
  <si>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</si>
  <si>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</si>
  <si>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</si>
  <si>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</si>
  <si>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</si>
  <si>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</si>
  <si>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</si>
  <si>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</si>
  <si>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</si>
  <si>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</si>
  <si>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</si>
  <si>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</si>
  <si>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</si>
  <si>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</si>
  <si>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</si>
  <si>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</si>
  <si>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</si>
  <si>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</si>
  <si>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</si>
  <si>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</si>
  <si>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</si>
  <si>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</si>
  <si>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</si>
  <si>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</si>
  <si>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</si>
  <si>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</si>
  <si>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</si>
  <si>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</si>
  <si>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</si>
  <si>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</si>
  <si>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</si>
  <si>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</si>
  <si>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</si>
  <si>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</si>
  <si>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</si>
  <si>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</si>
  <si>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</si>
  <si>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</si>
  <si>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</si>
  <si>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</si>
  <si>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</si>
  <si>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</si>
  <si>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</si>
  <si>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</si>
  <si>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</si>
  <si>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</si>
  <si>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</si>
  <si>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</si>
  <si>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</si>
  <si>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</si>
  <si>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</si>
  <si>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</si>
  <si>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</si>
  <si>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</si>
  <si>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</si>
  <si>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</si>
  <si>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</si>
  <si>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</si>
  <si>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</si>
  <si>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</si>
  <si>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</si>
  <si>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</si>
  <si>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</si>
  <si>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</si>
  <si>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</si>
  <si>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</si>
  <si>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</si>
  <si>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</si>
  <si>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</si>
  <si>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</si>
  <si>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</si>
  <si>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</si>
  <si>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</si>
  <si>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</si>
  <si>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</si>
  <si>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</si>
  <si>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</si>
  <si>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</si>
  <si>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</si>
  <si>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</si>
  <si>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</si>
  <si>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</si>
  <si>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</si>
  <si>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</si>
  <si>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</si>
  <si>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</si>
  <si>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</si>
  <si>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</si>
  <si>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</si>
  <si>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</si>
  <si>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</si>
  <si>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</si>
  <si>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</si>
  <si>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</si>
  <si>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</si>
  <si>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</si>
  <si>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</si>
  <si>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</si>
  <si>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</si>
  <si>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</si>
  <si>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</si>
  <si>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</si>
  <si>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</si>
  <si>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</si>
  <si>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</si>
  <si>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</si>
  <si>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</si>
  <si>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</si>
  <si>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</si>
  <si>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</si>
  <si>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</si>
  <si>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</si>
  <si>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</si>
  <si>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</si>
  <si>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</si>
  <si>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</si>
  <si>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</si>
  <si>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</si>
  <si>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</si>
  <si>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</si>
  <si>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</si>
  <si>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</si>
  <si>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</si>
  <si>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</si>
  <si>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</si>
  <si>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</si>
  <si>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</si>
  <si>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</si>
  <si>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</si>
  <si>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</si>
  <si>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</si>
  <si>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</si>
  <si>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</si>
  <si>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</si>
  <si>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</si>
  <si>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</si>
  <si>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</si>
  <si>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</si>
  <si>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</si>
  <si>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</si>
  <si>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</si>
  <si>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</si>
  <si>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</si>
  <si>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</si>
  <si>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</si>
  <si>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</si>
  <si>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</si>
  <si>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</si>
  <si>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</si>
  <si>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</si>
  <si>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</si>
  <si>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</si>
  <si>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</si>
  <si>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</si>
  <si>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</si>
  <si>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</si>
  <si>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</si>
  <si>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</si>
  <si>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</si>
  <si>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</si>
  <si>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</si>
  <si>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</si>
  <si>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</si>
  <si>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</si>
  <si>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</si>
  <si>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</si>
  <si>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</si>
  <si>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</si>
  <si>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</si>
  <si>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</si>
  <si>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</si>
  <si>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</si>
  <si>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</si>
  <si>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</si>
  <si>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</si>
  <si>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</si>
  <si>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</si>
  <si>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</si>
  <si>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</si>
  <si>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</si>
  <si>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</si>
  <si>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</si>
  <si>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</si>
  <si>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</si>
  <si>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</si>
  <si>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</si>
  <si>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</si>
  <si>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</si>
  <si>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</si>
  <si>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</si>
  <si>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</si>
  <si>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</si>
  <si>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</si>
  <si>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</si>
  <si>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</si>
  <si>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</si>
  <si>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</si>
  <si>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</si>
  <si>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</si>
  <si>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</si>
  <si>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</si>
  <si>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</si>
  <si>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</si>
  <si>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</si>
  <si>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</si>
  <si>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</si>
  <si>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</si>
  <si>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</si>
  <si>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</si>
  <si>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</si>
  <si>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</si>
  <si>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</si>
  <si>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</si>
  <si>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</si>
  <si>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</si>
  <si>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</si>
  <si>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</si>
  <si>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</si>
  <si>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</si>
  <si>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</si>
  <si>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</si>
  <si>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</si>
  <si>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</si>
  <si>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</si>
  <si>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</si>
  <si>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</si>
  <si>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</si>
  <si>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</si>
  <si>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</si>
  <si>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</si>
  <si>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</si>
  <si>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</si>
  <si>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</si>
  <si>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</si>
  <si>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</si>
  <si>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</si>
  <si>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</si>
  <si>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</si>
  <si>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</si>
  <si>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</si>
  <si>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</si>
  <si>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</si>
  <si>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</si>
  <si>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</si>
  <si>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</si>
  <si>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</si>
  <si>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</si>
  <si>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</si>
  <si>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</si>
  <si>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</si>
  <si>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</si>
  <si>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</si>
  <si>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</si>
  <si>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</si>
  <si>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</si>
  <si>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</si>
  <si>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</si>
  <si>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</si>
  <si>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</si>
  <si>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</si>
  <si>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</si>
  <si>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</si>
  <si>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</si>
  <si>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</si>
  <si>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</si>
  <si>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</si>
  <si>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</si>
  <si>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</si>
  <si>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</si>
  <si>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</si>
  <si>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</si>
  <si>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</si>
  <si>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</si>
  <si>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</si>
  <si>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</si>
  <si>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</si>
  <si>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</si>
  <si>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</si>
  <si>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</si>
  <si>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</si>
  <si>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</si>
  <si>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</si>
  <si>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</si>
  <si>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</si>
  <si>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</si>
  <si>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</si>
  <si>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</si>
  <si>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</si>
  <si>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</si>
  <si>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</si>
  <si>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</si>
  <si>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</si>
  <si>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</si>
  <si>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</si>
  <si>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</si>
  <si>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</si>
  <si>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</si>
  <si>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</si>
  <si>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</si>
  <si>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</si>
  <si>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</si>
  <si>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</si>
  <si>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</si>
  <si>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</si>
  <si>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</si>
  <si>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</si>
  <si>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</si>
  <si>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</si>
  <si>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</si>
  <si>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</si>
  <si>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</si>
  <si>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</si>
  <si>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</si>
  <si>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</si>
  <si>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</si>
  <si>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</si>
  <si>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</si>
  <si>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</si>
  <si>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</si>
  <si>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</si>
  <si>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</si>
  <si>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</si>
  <si>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</si>
  <si>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</si>
  <si>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</si>
  <si>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</si>
  <si>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</si>
  <si>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</si>
  <si>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</si>
  <si>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</si>
  <si>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</si>
  <si>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</si>
  <si>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</si>
  <si>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</si>
  <si>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</si>
  <si>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</si>
  <si>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</si>
  <si>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</si>
  <si>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</si>
  <si>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</si>
  <si>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</si>
  <si>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</si>
  <si>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</si>
  <si>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</si>
  <si>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</si>
  <si>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</si>
  <si>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</si>
  <si>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</si>
  <si>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</si>
  <si>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</si>
  <si>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</si>
  <si>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</si>
  <si>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</si>
  <si>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</si>
  <si>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</si>
  <si>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</si>
  <si>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</si>
  <si>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</si>
  <si>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</si>
  <si>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</si>
  <si>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</si>
  <si>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</si>
  <si>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</si>
  <si>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</si>
  <si>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</si>
  <si>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</si>
  <si>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</si>
  <si>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</si>
  <si>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</si>
  <si>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</si>
  <si>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</si>
  <si>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</si>
  <si>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</si>
  <si>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</si>
  <si>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</si>
  <si>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</si>
  <si>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</si>
  <si>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</si>
  <si>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</si>
  <si>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</si>
  <si>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</si>
  <si>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</si>
  <si>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</si>
  <si>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</si>
  <si>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</si>
  <si>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</si>
  <si>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</si>
  <si>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</si>
  <si>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</si>
  <si>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</si>
  <si>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</si>
  <si>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</si>
  <si>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</si>
  <si>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</si>
  <si>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</si>
  <si>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</si>
  <si>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</si>
  <si>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</si>
  <si>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</si>
  <si>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</si>
  <si>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</si>
  <si>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</si>
  <si>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</si>
  <si>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</si>
  <si>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</si>
  <si>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</si>
  <si>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</si>
  <si>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</si>
  <si>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</si>
  <si>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</si>
  <si>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</si>
  <si>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</si>
  <si>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</si>
  <si>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</si>
  <si>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</si>
  <si>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</si>
  <si>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</si>
  <si>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</si>
  <si>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</si>
  <si>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</si>
  <si>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</si>
  <si>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</si>
  <si>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</si>
  <si>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</si>
  <si>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</si>
  <si>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</si>
  <si>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</si>
  <si>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</si>
  <si>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</si>
  <si>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</si>
  <si>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</si>
  <si>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</si>
  <si>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</si>
  <si>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</si>
  <si>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</si>
  <si>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</si>
  <si>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</si>
  <si>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</si>
  <si>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</si>
  <si>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</si>
  <si>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</si>
  <si>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</si>
  <si>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</si>
  <si>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</si>
  <si>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</si>
  <si>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</si>
  <si>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</si>
  <si>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</si>
  <si>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</si>
  <si>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</si>
  <si>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</si>
  <si>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</si>
  <si>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</si>
  <si>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</si>
  <si>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</si>
  <si>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</si>
  <si>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</si>
  <si>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</si>
  <si>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</si>
  <si>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</si>
  <si>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</si>
  <si>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</si>
  <si>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</si>
  <si>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</si>
  <si>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</si>
  <si>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</si>
  <si>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</si>
  <si>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</si>
  <si>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</si>
  <si>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</si>
  <si>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</si>
  <si>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</si>
  <si>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</si>
  <si>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</si>
  <si>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</si>
  <si>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</si>
  <si>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</si>
  <si>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</si>
  <si>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</si>
  <si>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</si>
  <si>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</si>
  <si>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</si>
  <si>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</si>
  <si>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</si>
  <si>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</si>
  <si>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</si>
  <si>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</si>
  <si>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</si>
  <si>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</si>
  <si>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</si>
  <si>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</si>
  <si>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</si>
  <si>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</si>
  <si>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</si>
  <si>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</si>
  <si>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</si>
  <si>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</si>
  <si>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</si>
  <si>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</si>
  <si>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</si>
  <si>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</si>
  <si>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</si>
  <si>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</si>
  <si>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</si>
  <si>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</si>
  <si>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</si>
  <si>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</si>
  <si>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</si>
  <si>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</si>
  <si>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</si>
  <si>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</si>
  <si>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</si>
  <si>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</si>
  <si>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</si>
  <si>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</si>
  <si>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</si>
  <si>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</si>
  <si>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</si>
  <si>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</si>
  <si>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</si>
  <si>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</si>
  <si>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</si>
  <si>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</si>
  <si>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</si>
  <si>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</si>
  <si>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</si>
  <si>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</si>
  <si>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</si>
  <si>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</si>
  <si>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</si>
  <si>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</si>
  <si>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</si>
  <si>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</si>
  <si>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</si>
  <si>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</si>
  <si>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</si>
  <si>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</si>
  <si>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</si>
  <si>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</si>
  <si>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</si>
  <si>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</si>
  <si>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</si>
  <si>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</si>
  <si>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</si>
  <si>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</si>
  <si>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</si>
  <si>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</si>
  <si>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</si>
  <si>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</si>
  <si>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</si>
  <si>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</si>
  <si>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</si>
  <si>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</si>
  <si>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</si>
  <si>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</si>
  <si>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</si>
  <si>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</si>
  <si>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</si>
  <si>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</si>
  <si>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</si>
  <si>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</si>
  <si>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</si>
  <si>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</si>
  <si>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</si>
  <si>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</si>
  <si>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</si>
  <si>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</si>
  <si>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</si>
  <si>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</si>
  <si>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</si>
  <si>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</si>
  <si>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</si>
  <si>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</si>
  <si>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</si>
  <si>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</si>
  <si>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</si>
  <si>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</si>
  <si>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</si>
  <si>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</si>
  <si>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</si>
  <si>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</si>
  <si>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</si>
  <si>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</si>
  <si>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</si>
  <si>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</si>
  <si>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</si>
  <si>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</si>
  <si>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</si>
  <si>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</si>
  <si>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</si>
  <si>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</si>
  <si>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</si>
  <si>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</si>
  <si>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</si>
  <si>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</si>
  <si>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</si>
  <si>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</si>
  <si>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</si>
  <si>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</si>
  <si>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</si>
  <si>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</si>
  <si>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</si>
  <si>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</si>
  <si>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</si>
  <si>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</si>
  <si>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</si>
  <si>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</si>
  <si>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</si>
  <si>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</si>
  <si>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</si>
  <si>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</si>
  <si>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</si>
  <si>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</si>
  <si>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</si>
  <si>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</si>
  <si>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</si>
  <si>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</si>
  <si>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</si>
  <si>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</si>
  <si>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</si>
  <si>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</si>
  <si>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</si>
  <si>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</si>
  <si>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</si>
  <si>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</si>
  <si>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</si>
  <si>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</si>
  <si>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</si>
  <si>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</si>
  <si>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</si>
  <si>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</si>
  <si>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</si>
  <si>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</si>
  <si>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</si>
  <si>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</si>
  <si>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</si>
  <si>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</si>
  <si>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</si>
  <si>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</si>
  <si>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</si>
  <si>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</si>
  <si>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</si>
  <si>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</si>
  <si>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</si>
  <si>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</si>
  <si>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</si>
  <si>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</si>
  <si>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</si>
  <si>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</si>
  <si>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</si>
  <si>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</si>
  <si>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</si>
  <si>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</si>
  <si>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</si>
  <si>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</si>
  <si>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</si>
  <si>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</si>
  <si>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</si>
  <si>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</si>
  <si>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</si>
  <si>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</si>
  <si>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</si>
  <si>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</si>
  <si>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</si>
  <si>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</si>
  <si>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</si>
  <si>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</si>
  <si>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</si>
  <si>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</si>
  <si>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</si>
  <si>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</si>
  <si>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</si>
  <si>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</si>
  <si>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</si>
  <si>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</si>
  <si>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</si>
  <si>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</si>
  <si>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</si>
  <si>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</si>
  <si>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</si>
  <si>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</si>
  <si>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</si>
  <si>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</si>
  <si>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</si>
  <si>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</si>
  <si>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</si>
  <si>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</si>
  <si>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</si>
  <si>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</si>
  <si>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</si>
  <si>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</si>
  <si>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</si>
  <si>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</si>
  <si>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</si>
  <si>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</si>
  <si>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</si>
  <si>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</si>
  <si>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</si>
  <si>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</si>
  <si>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</si>
  <si>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</si>
  <si>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</si>
  <si>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</si>
  <si>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</si>
  <si>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</si>
  <si>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</si>
  <si>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</si>
  <si>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</si>
  <si>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</si>
  <si>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</si>
  <si>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</si>
  <si>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</si>
  <si>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</si>
  <si>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</si>
  <si>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</si>
  <si>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</si>
  <si>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</si>
  <si>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</si>
  <si>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</si>
  <si>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</si>
  <si>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</si>
  <si>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</si>
  <si>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</si>
  <si>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</si>
  <si>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</si>
  <si>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</si>
  <si>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</si>
  <si>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</si>
  <si>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</si>
  <si>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</si>
  <si>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</si>
  <si>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</si>
  <si>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</si>
  <si>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</si>
  <si>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</si>
  <si>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</si>
  <si>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</si>
  <si>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</si>
  <si>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</si>
  <si>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</si>
  <si>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</si>
  <si>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</si>
  <si>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</si>
  <si>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</si>
  <si>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</si>
  <si>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</si>
  <si>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</si>
  <si>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</si>
  <si>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</si>
  <si>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</si>
  <si>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</si>
  <si>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</si>
  <si>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</si>
  <si>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</si>
  <si>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</si>
  <si>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</si>
  <si>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</si>
  <si>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</si>
  <si>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</si>
  <si>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</si>
  <si>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</si>
  <si>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</si>
  <si>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</si>
  <si>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</si>
  <si>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</si>
  <si>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</si>
  <si>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</si>
  <si>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</si>
  <si>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</si>
  <si>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</si>
  <si>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</si>
  <si>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</si>
  <si>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</si>
  <si>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</si>
  <si>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</si>
  <si>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</si>
  <si>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</si>
  <si>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</si>
  <si>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</si>
  <si>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</si>
  <si>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</si>
  <si>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</si>
  <si>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</si>
  <si>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</si>
  <si>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</si>
  <si>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</si>
  <si>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</si>
  <si>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</si>
  <si>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</si>
  <si>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</si>
  <si>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</si>
  <si>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</si>
  <si>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</si>
  <si>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</si>
  <si>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</si>
  <si>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</si>
  <si>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</si>
  <si>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</si>
  <si>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</si>
  <si>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</si>
  <si>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</si>
  <si>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</si>
  <si>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</si>
  <si>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</si>
  <si>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</si>
  <si>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</si>
  <si>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</si>
  <si>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</si>
  <si>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</si>
  <si>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</si>
  <si>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</si>
  <si>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</si>
  <si>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</si>
  <si>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</si>
  <si>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</si>
  <si>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</si>
  <si>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</si>
  <si>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</si>
  <si>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</si>
  <si>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</si>
  <si>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</si>
  <si>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</si>
  <si>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</si>
  <si>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</si>
  <si>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</si>
  <si>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</si>
  <si>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</si>
  <si>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</si>
  <si>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</si>
  <si>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</si>
  <si>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</si>
  <si>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</si>
  <si>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</si>
  <si>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</si>
  <si>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</si>
  <si>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</si>
  <si>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</si>
  <si>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</si>
  <si>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</si>
  <si>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</si>
  <si>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</si>
  <si>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</si>
  <si>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</si>
  <si>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</si>
  <si>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</si>
  <si>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</si>
  <si>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</si>
  <si>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</si>
  <si>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</si>
  <si>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</si>
  <si>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</si>
  <si>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</si>
  <si>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</si>
  <si>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</si>
  <si>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</si>
  <si>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</si>
  <si>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</si>
  <si>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</si>
  <si>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</si>
  <si>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</si>
  <si>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</si>
  <si>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</si>
  <si>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</si>
  <si>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</si>
  <si>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</si>
  <si>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</si>
  <si>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</si>
  <si>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</si>
  <si>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</si>
  <si>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</si>
  <si>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</si>
  <si>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</si>
  <si>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</si>
  <si>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</si>
  <si>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</si>
  <si>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</si>
  <si>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</si>
  <si>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</si>
  <si>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</si>
  <si>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</si>
  <si>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</si>
  <si>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</si>
  <si>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</si>
  <si>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</si>
  <si>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</si>
  <si>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</si>
  <si>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</si>
  <si>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</si>
  <si>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</si>
  <si>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</si>
  <si>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</si>
  <si>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</si>
  <si>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</si>
  <si>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</si>
  <si>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</si>
  <si>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</si>
  <si>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</si>
  <si>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</si>
  <si>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</si>
  <si>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</si>
  <si>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</si>
  <si>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</si>
  <si>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</si>
  <si>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</si>
  <si>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</si>
  <si>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</si>
  <si>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</si>
  <si>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</si>
  <si>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</si>
  <si>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</si>
  <si>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</si>
  <si>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</si>
  <si>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</si>
  <si>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</si>
  <si>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</si>
  <si>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</si>
  <si>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</si>
  <si>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</si>
  <si>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</si>
  <si>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</si>
  <si>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</si>
  <si>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</si>
  <si>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</si>
  <si>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</si>
  <si>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</si>
  <si>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</si>
  <si>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</si>
  <si>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</si>
  <si>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</si>
  <si>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</si>
  <si>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</si>
  <si>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</si>
  <si>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</si>
  <si>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</si>
  <si>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</si>
  <si>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</si>
  <si>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</si>
  <si>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</si>
  <si>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</si>
  <si>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</si>
  <si>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</si>
  <si>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</si>
  <si>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</si>
  <si>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</si>
  <si>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</si>
  <si>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</si>
  <si>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</si>
  <si>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</si>
  <si>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</si>
  <si>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</si>
  <si>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</si>
  <si>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</si>
  <si>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</si>
  <si>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</si>
  <si>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</si>
  <si>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</si>
  <si>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</si>
  <si>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</si>
  <si>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</si>
  <si>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</si>
  <si>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</si>
  <si>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</si>
  <si>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</si>
  <si>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</si>
  <si>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</si>
  <si>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</si>
  <si>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</si>
  <si>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</si>
  <si>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</si>
  <si>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</si>
  <si>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</si>
  <si>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</si>
  <si>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</si>
  <si>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</si>
  <si>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</si>
  <si>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</si>
  <si>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</si>
  <si>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</si>
  <si>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</si>
  <si>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</si>
  <si>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</si>
  <si>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</si>
  <si>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</si>
  <si>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</si>
  <si>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</si>
  <si>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</si>
  <si>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</si>
  <si>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</si>
  <si>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</si>
  <si>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</si>
  <si>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</si>
  <si>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</si>
  <si>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</si>
  <si>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</si>
  <si>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</si>
  <si>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</si>
  <si>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</si>
  <si>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</si>
  <si>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</si>
  <si>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</si>
  <si>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</si>
  <si>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</si>
  <si>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</si>
  <si>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</si>
  <si>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</si>
  <si>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</si>
  <si>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</si>
  <si>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</si>
  <si>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</si>
  <si>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</si>
  <si>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</si>
  <si>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</si>
  <si>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</si>
  <si>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</si>
  <si>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</si>
  <si>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</si>
  <si>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</si>
  <si>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</si>
  <si>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</si>
  <si>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</si>
  <si>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</si>
  <si>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</si>
  <si>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</si>
  <si>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</si>
  <si>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</si>
  <si>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</si>
  <si>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</si>
  <si>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</si>
  <si>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</si>
  <si>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</si>
  <si>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</si>
  <si>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</si>
  <si>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</si>
  <si>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</si>
  <si>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</si>
  <si>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</si>
  <si>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</si>
  <si>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</si>
  <si>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</si>
  <si>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</si>
  <si>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</si>
  <si>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</si>
  <si>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</si>
  <si>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</si>
  <si>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</si>
  <si>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</si>
  <si>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</si>
  <si>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</si>
  <si>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</si>
  <si>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</si>
  <si>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</si>
  <si>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</si>
  <si>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</si>
  <si>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</si>
  <si>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</si>
  <si>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</si>
  <si>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</si>
  <si>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</si>
  <si>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</si>
  <si>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</si>
  <si>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</si>
  <si>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</si>
  <si>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</si>
  <si>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</si>
  <si>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</si>
  <si>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</si>
  <si>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</si>
  <si>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</si>
  <si>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</si>
  <si>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</si>
  <si>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</si>
  <si>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</si>
  <si>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</si>
  <si>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</si>
  <si>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</si>
  <si>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</si>
  <si>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</si>
  <si>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</si>
  <si>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</si>
  <si>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</si>
  <si>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</si>
  <si>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</si>
  <si>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</si>
  <si>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</si>
  <si>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</si>
  <si>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</si>
  <si>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</si>
  <si>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</si>
  <si>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</si>
  <si>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</si>
  <si>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</si>
  <si>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</si>
  <si>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</si>
  <si>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</si>
  <si>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</si>
  <si>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</si>
  <si>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</si>
  <si>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</si>
  <si>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</si>
  <si>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</si>
  <si>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</si>
  <si>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</si>
  <si>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</si>
  <si>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</si>
  <si>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</si>
  <si>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</si>
  <si>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</si>
  <si>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</si>
  <si>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</si>
  <si>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</si>
  <si>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</si>
  <si>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</si>
  <si>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</si>
  <si>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</si>
  <si>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</si>
  <si>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</si>
  <si>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</si>
  <si>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</si>
  <si>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</si>
  <si>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</si>
  <si>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</si>
  <si>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</si>
  <si>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</si>
  <si>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</si>
  <si>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</si>
  <si>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</si>
  <si>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</si>
  <si>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</si>
  <si>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</si>
  <si>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</si>
  <si>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</si>
  <si>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</si>
  <si>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</si>
  <si>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</si>
  <si>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</si>
  <si>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</si>
  <si>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</si>
  <si>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</si>
  <si>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</si>
  <si>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</si>
  <si>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</si>
  <si>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</si>
  <si>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</si>
  <si>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</si>
  <si>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</si>
  <si>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</si>
  <si>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</si>
  <si>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</si>
  <si>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</si>
  <si>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</si>
  <si>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</si>
  <si>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</si>
  <si>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</si>
  <si>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</si>
  <si>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</si>
  <si>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</si>
  <si>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</si>
  <si>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</si>
  <si>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</si>
  <si>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</si>
  <si>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</si>
  <si>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</si>
  <si>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</si>
  <si>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</si>
  <si>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</si>
  <si>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</si>
  <si>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</si>
  <si>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</si>
  <si>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</si>
  <si>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</si>
  <si>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</si>
  <si>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</si>
  <si>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</si>
  <si>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</si>
  <si>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</si>
  <si>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</si>
  <si>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</si>
  <si>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</si>
  <si>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</si>
  <si>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</si>
  <si>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</si>
  <si>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</si>
  <si>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</si>
  <si>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</si>
  <si>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</si>
  <si>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</si>
  <si>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</si>
  <si>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</si>
  <si>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</si>
  <si>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</si>
  <si>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</si>
  <si>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</si>
  <si>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</si>
  <si>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</si>
  <si>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</si>
  <si>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</si>
  <si>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</si>
  <si>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</si>
  <si>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</si>
  <si>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</si>
  <si>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</si>
  <si>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</si>
  <si>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</si>
  <si>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</si>
  <si>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</si>
  <si>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</si>
  <si>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</si>
  <si>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</si>
  <si>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</si>
  <si>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</si>
  <si>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</si>
  <si>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</si>
  <si>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</si>
  <si>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</si>
  <si>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</si>
  <si>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</si>
  <si>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</si>
  <si>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</si>
  <si>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</si>
  <si>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</si>
  <si>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</si>
  <si>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</si>
  <si>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</si>
  <si>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</si>
  <si>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</si>
  <si>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</si>
  <si>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</si>
  <si>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</si>
  <si>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</si>
  <si>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</si>
  <si>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</si>
  <si>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</si>
  <si>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</si>
  <si>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</si>
  <si>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</si>
  <si>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</si>
  <si>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</si>
  <si>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</si>
  <si>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</si>
  <si>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</si>
  <si>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</si>
  <si>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</si>
  <si>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</si>
  <si>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</si>
  <si>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</si>
  <si>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</si>
  <si>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</si>
  <si>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</si>
  <si>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</si>
  <si>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</si>
  <si>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</si>
  <si>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</si>
  <si>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</si>
  <si>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</si>
  <si>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</si>
  <si>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</si>
  <si>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</si>
  <si>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</si>
  <si>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</si>
  <si>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</si>
  <si>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</si>
  <si>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</si>
  <si>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</si>
  <si>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</si>
  <si>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</si>
  <si>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</si>
  <si>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</si>
  <si>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</si>
  <si>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</si>
  <si>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</si>
  <si>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</si>
  <si>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</si>
  <si>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</si>
  <si>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</si>
  <si>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</si>
  <si>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</si>
  <si>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</si>
  <si>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</si>
  <si>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</si>
  <si>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</si>
  <si>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</si>
  <si>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</si>
  <si>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</si>
  <si>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</si>
  <si>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</si>
  <si>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</si>
  <si>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</si>
  <si>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</si>
  <si>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</si>
  <si>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</si>
  <si>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</si>
  <si>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</si>
  <si>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</si>
  <si>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</si>
  <si>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</si>
  <si>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</si>
  <si>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</si>
  <si>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</si>
  <si>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</si>
  <si>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</si>
  <si>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</si>
  <si>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</si>
  <si>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</si>
  <si>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</si>
  <si>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</si>
  <si>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</si>
  <si>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</si>
  <si>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</si>
  <si>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</si>
  <si>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</si>
  <si>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</si>
  <si>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</si>
  <si>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</si>
  <si>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</si>
  <si>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</si>
  <si>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</si>
  <si>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</si>
  <si>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</si>
  <si>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</si>
  <si>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</si>
  <si>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</si>
  <si>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</si>
  <si>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</si>
  <si>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</si>
  <si>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</si>
  <si>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</si>
  <si>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</si>
  <si>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</si>
  <si>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</si>
  <si>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</si>
  <si>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</si>
  <si>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</si>
  <si>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</si>
  <si>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</si>
  <si>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</si>
  <si>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</si>
  <si>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</si>
  <si>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</si>
  <si>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</si>
  <si>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</si>
  <si>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</si>
  <si>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</si>
  <si>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</si>
  <si>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</si>
  <si>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</si>
  <si>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</si>
  <si>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</si>
  <si>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</si>
  <si>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</si>
  <si>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</si>
  <si>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</si>
  <si>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</si>
  <si>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</si>
  <si>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</si>
  <si>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</si>
  <si>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</si>
  <si>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</si>
  <si>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</si>
  <si>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</si>
  <si>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</si>
  <si>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</si>
  <si>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</si>
  <si>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</si>
  <si>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</si>
  <si>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</si>
  <si>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</si>
  <si>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</si>
  <si>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</si>
  <si>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</si>
  <si>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</si>
  <si>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</si>
  <si>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</si>
  <si>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</si>
  <si>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</si>
  <si>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</si>
  <si>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</si>
  <si>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</si>
  <si>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</si>
  <si>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</si>
  <si>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</si>
  <si>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</si>
  <si>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</si>
  <si>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</si>
  <si>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</si>
  <si>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</si>
  <si>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</si>
  <si>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</si>
  <si>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</si>
  <si>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</si>
  <si>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</si>
  <si>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</si>
  <si>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</si>
  <si>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</si>
  <si>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</si>
  <si>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</si>
  <si>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</si>
  <si>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</si>
  <si>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</si>
  <si>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</si>
  <si>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</si>
  <si>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</si>
  <si>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</si>
  <si>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</si>
  <si>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</si>
  <si>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</si>
  <si>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</si>
  <si>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</si>
  <si>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</si>
  <si>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</si>
  <si>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</si>
  <si>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</si>
  <si>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</si>
  <si>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</si>
  <si>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</si>
  <si>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</si>
  <si>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</si>
  <si>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</si>
  <si>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</si>
  <si>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</si>
  <si>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</si>
  <si>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</si>
  <si>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</si>
  <si>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</si>
  <si>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</si>
  <si>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</si>
  <si>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</si>
  <si>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</si>
  <si>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</si>
  <si>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</si>
  <si>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</si>
  <si>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</si>
  <si>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</si>
  <si>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</si>
  <si>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</si>
  <si>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</si>
  <si>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</si>
  <si>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</si>
  <si>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</si>
  <si>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</si>
  <si>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</si>
  <si>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</si>
  <si>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</si>
  <si>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</si>
  <si>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</si>
  <si>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</si>
  <si>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</si>
  <si>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</si>
  <si>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</si>
  <si>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</si>
  <si>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</si>
  <si>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</si>
  <si>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</si>
  <si>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</si>
  <si>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</si>
  <si>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</si>
  <si>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</si>
  <si>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</si>
  <si>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</si>
  <si>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</si>
  <si>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</si>
  <si>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</si>
  <si>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</si>
  <si>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</si>
  <si>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</si>
  <si>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</si>
  <si>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</si>
  <si>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</si>
  <si>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</si>
  <si>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</si>
  <si>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</si>
  <si>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</si>
  <si>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</si>
  <si>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</si>
  <si>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</si>
  <si>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</si>
  <si>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</si>
  <si>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</si>
  <si>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</si>
  <si>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</si>
  <si>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</si>
  <si>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</si>
  <si>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</si>
  <si>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</si>
  <si>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</si>
  <si>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</si>
  <si>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</si>
  <si>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</si>
  <si>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</si>
  <si>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</si>
  <si>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</si>
  <si>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</si>
  <si>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</si>
  <si>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</si>
  <si>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</si>
  <si>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</si>
  <si>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</si>
  <si>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</si>
  <si>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</si>
  <si>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</si>
  <si>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</si>
  <si>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</si>
  <si>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</si>
  <si>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</si>
  <si>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</si>
  <si>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</si>
  <si>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</si>
  <si>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</si>
  <si>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</si>
  <si>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</si>
  <si>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</si>
  <si>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</si>
  <si>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</si>
  <si>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</si>
  <si>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</si>
  <si>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</si>
  <si>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</si>
  <si>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</si>
  <si>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</si>
  <si>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</si>
  <si>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</si>
  <si>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</si>
  <si>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</si>
  <si>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</si>
  <si>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</si>
  <si>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</si>
  <si>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</si>
  <si>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</si>
  <si>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</si>
  <si>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</si>
  <si>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</si>
  <si>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</si>
  <si>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</si>
  <si>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</si>
  <si>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</si>
  <si>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</si>
  <si>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</si>
  <si>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</si>
  <si>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</si>
  <si>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</si>
  <si>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</si>
  <si>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</si>
  <si>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</si>
  <si>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</si>
  <si>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</si>
  <si>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</si>
  <si>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</si>
  <si>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</si>
  <si>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</si>
  <si>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</si>
  <si>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</si>
  <si>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</si>
  <si>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</si>
  <si>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</si>
  <si>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</si>
  <si>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</si>
  <si>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</si>
  <si>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</si>
  <si>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</si>
  <si>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</si>
  <si>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</si>
  <si>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</si>
  <si>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</si>
  <si>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</si>
  <si>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</si>
  <si>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</si>
  <si>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</si>
  <si>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</si>
  <si>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</si>
  <si>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</si>
  <si>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</si>
  <si>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</si>
  <si>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</si>
  <si>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</si>
  <si>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</si>
  <si>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</si>
  <si>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</si>
  <si>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</si>
  <si>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</si>
  <si>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</si>
  <si>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</si>
  <si>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</si>
  <si>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</si>
  <si>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</si>
  <si>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</si>
  <si>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</si>
  <si>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</si>
  <si>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</si>
  <si>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</si>
  <si>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</si>
  <si>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</si>
  <si>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</si>
  <si>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</si>
  <si>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</si>
  <si>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</si>
  <si>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</si>
  <si>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</si>
  <si>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</si>
  <si>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</si>
  <si>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</si>
  <si>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</si>
  <si>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</si>
  <si>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</si>
  <si>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</si>
  <si>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</si>
  <si>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</si>
  <si>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</si>
  <si>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</si>
  <si>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</si>
  <si>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</si>
  <si>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</si>
  <si>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</si>
  <si>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</si>
  <si>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</si>
  <si>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</si>
  <si>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</si>
  <si>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</si>
  <si>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</si>
  <si>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</si>
  <si>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</si>
  <si>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</si>
  <si>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</si>
  <si>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</si>
  <si>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</si>
  <si>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</si>
  <si>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</si>
  <si>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</si>
  <si>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</si>
  <si>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</si>
  <si>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</si>
  <si>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</si>
  <si>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</si>
  <si>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</si>
  <si>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</si>
  <si>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</si>
  <si>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</si>
  <si>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</si>
  <si>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</si>
  <si>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</si>
  <si>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</si>
  <si>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</si>
  <si>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</si>
  <si>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</si>
  <si>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</si>
  <si>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</si>
  <si>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</si>
  <si>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</si>
  <si>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</si>
  <si>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</si>
  <si>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</si>
  <si>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</si>
  <si>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</si>
  <si>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</si>
  <si>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</si>
  <si>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</si>
  <si>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</si>
  <si>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</si>
  <si>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</si>
  <si>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</si>
  <si>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</si>
  <si>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</si>
  <si>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</si>
  <si>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</si>
  <si>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</si>
  <si>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</si>
  <si>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</si>
  <si>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</si>
  <si>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</si>
  <si>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</si>
  <si>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</si>
  <si>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</si>
  <si>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</si>
  <si>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</si>
  <si>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</si>
  <si>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</si>
  <si>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</si>
  <si>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</si>
  <si>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</si>
  <si>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</si>
  <si>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</si>
  <si>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</si>
  <si>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</si>
  <si>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</si>
  <si>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</si>
  <si>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</si>
  <si>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</si>
  <si>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</si>
  <si>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</si>
  <si>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</si>
  <si>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</si>
  <si>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</si>
  <si>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</si>
  <si>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</si>
  <si>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</si>
  <si>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</si>
  <si>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</si>
  <si>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</si>
  <si>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</si>
  <si>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</si>
  <si>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</si>
  <si>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</si>
  <si>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</si>
  <si>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</si>
  <si>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</si>
  <si>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</si>
  <si>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</si>
  <si>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</si>
  <si>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</si>
  <si>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</si>
  <si>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</si>
  <si>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</si>
  <si>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</si>
  <si>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</si>
  <si>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</si>
  <si>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</si>
  <si>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</si>
  <si>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</si>
  <si>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</si>
  <si>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</si>
  <si>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</si>
  <si>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</si>
  <si>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</si>
  <si>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</si>
  <si>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</si>
  <si>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</si>
  <si>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</si>
  <si>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</si>
  <si>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</si>
  <si>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</si>
  <si>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</si>
  <si>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</si>
  <si>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</si>
  <si>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</si>
  <si>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</si>
  <si>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</si>
  <si>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</si>
  <si>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</si>
  <si>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</si>
  <si>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</si>
  <si>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</si>
  <si>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</si>
  <si>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</si>
  <si>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</si>
  <si>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</si>
  <si>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</si>
  <si>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</si>
  <si>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</si>
  <si>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</si>
  <si>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</si>
  <si>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</si>
  <si>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</si>
  <si>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</si>
  <si>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</si>
  <si>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</si>
  <si>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</si>
  <si>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</si>
  <si>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</si>
  <si>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</si>
  <si>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</si>
  <si>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</si>
  <si>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</si>
  <si>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</si>
  <si>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</si>
  <si>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</si>
  <si>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</si>
  <si>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</si>
  <si>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</si>
  <si>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</si>
  <si>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</si>
  <si>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</si>
  <si>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</si>
  <si>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</si>
  <si>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</si>
  <si>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</si>
  <si>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</si>
  <si>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</si>
  <si>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</si>
  <si>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</si>
  <si>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</si>
  <si>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</si>
  <si>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</si>
  <si>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</si>
  <si>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</si>
  <si>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</si>
  <si>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</si>
  <si>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</si>
  <si>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</si>
  <si>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</si>
  <si>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</si>
  <si>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</si>
  <si>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</si>
  <si>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</si>
  <si>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</si>
  <si>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</si>
  <si>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</si>
  <si>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</si>
  <si>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</si>
  <si>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</si>
  <si>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</si>
  <si>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</si>
  <si>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</si>
  <si>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</si>
  <si>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</si>
  <si>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</si>
  <si>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</si>
  <si>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</si>
  <si>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</si>
  <si>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</si>
  <si>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</si>
  <si>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</si>
  <si>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</si>
  <si>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</si>
  <si>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</si>
  <si>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</si>
  <si>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</si>
  <si>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</si>
  <si>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</si>
  <si>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</si>
  <si>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</si>
  <si>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</si>
  <si>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</si>
  <si>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</si>
  <si>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</si>
  <si>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</si>
  <si>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</si>
  <si>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</si>
  <si>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</si>
  <si>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</si>
  <si>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</si>
  <si>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</si>
  <si>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</si>
  <si>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</si>
  <si>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</si>
  <si>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</si>
  <si>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</si>
  <si>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</si>
  <si>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</si>
  <si>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</si>
  <si>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</si>
  <si>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</si>
  <si>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</si>
  <si>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</si>
  <si>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</si>
  <si>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</si>
  <si>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</si>
  <si>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</si>
  <si>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</si>
  <si>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</si>
  <si>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</si>
  <si>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</si>
  <si>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</si>
  <si>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</si>
  <si>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</si>
  <si>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</si>
  <si>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</si>
  <si>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</si>
  <si>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</si>
  <si>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</si>
  <si>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</si>
  <si>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</si>
  <si>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</si>
  <si>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</si>
  <si>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</si>
  <si>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</si>
  <si>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</si>
  <si>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</si>
  <si>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</si>
  <si>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</si>
  <si>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</si>
  <si>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</si>
  <si>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</si>
  <si>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</si>
  <si>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</si>
  <si>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</si>
  <si>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</si>
  <si>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</si>
  <si>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</si>
  <si>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</si>
  <si>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</si>
  <si>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</si>
  <si>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</si>
  <si>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</si>
  <si>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</si>
  <si>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</si>
  <si>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</si>
  <si>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</si>
  <si>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</si>
  <si>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</si>
  <si>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</si>
  <si>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</si>
  <si>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</si>
  <si>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</si>
  <si>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</si>
  <si>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</si>
  <si>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</si>
  <si>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</si>
  <si>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</si>
  <si>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</si>
  <si>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</si>
  <si>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</si>
  <si>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</si>
  <si>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</si>
  <si>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</si>
  <si>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</si>
  <si>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</si>
  <si>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</si>
  <si>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</si>
  <si>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</si>
  <si>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</si>
  <si>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</si>
  <si>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</si>
  <si>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</si>
  <si>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</si>
  <si>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</si>
  <si>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</si>
  <si>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</si>
  <si>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</si>
  <si>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</si>
  <si>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</si>
  <si>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</si>
  <si>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</si>
  <si>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</si>
  <si>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</si>
  <si>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</si>
  <si>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</si>
  <si>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</si>
  <si>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</si>
  <si>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</si>
  <si>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</si>
  <si>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</si>
  <si>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</si>
  <si>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</si>
  <si>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</si>
  <si>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</si>
  <si>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</si>
  <si>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</si>
  <si>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</si>
  <si>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</si>
  <si>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</si>
  <si>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</si>
  <si>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</si>
  <si>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</si>
  <si>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</si>
  <si>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</si>
  <si>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</si>
  <si>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</si>
  <si>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</si>
  <si>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</si>
  <si>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</si>
  <si>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</si>
  <si>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</si>
  <si>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</si>
  <si>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</si>
  <si>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</si>
  <si>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</si>
  <si>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</si>
  <si>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</si>
  <si>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</si>
  <si>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</si>
  <si>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</si>
  <si>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</si>
  <si>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</si>
  <si>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</si>
  <si>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</si>
  <si>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</si>
  <si>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</si>
  <si>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</si>
  <si>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</si>
  <si>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</si>
  <si>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</si>
  <si>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</si>
  <si>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</si>
  <si>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</si>
  <si>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</si>
  <si>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</si>
  <si>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</si>
  <si>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</si>
  <si>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</si>
  <si>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</si>
  <si>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</si>
  <si>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</si>
  <si>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</si>
  <si>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</si>
  <si>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</si>
  <si>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</si>
  <si>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</si>
  <si>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</si>
  <si>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</si>
  <si>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</si>
  <si>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</si>
  <si>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</si>
  <si>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</si>
  <si>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</si>
  <si>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</si>
  <si>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</si>
  <si>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</si>
  <si>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</si>
  <si>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</si>
  <si>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</si>
  <si>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</si>
  <si>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</si>
  <si>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</si>
  <si>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</si>
  <si>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</si>
  <si>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</si>
  <si>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</si>
  <si>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</si>
  <si>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</si>
  <si>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</si>
  <si>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</si>
  <si>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</si>
  <si>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</si>
  <si>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</si>
  <si>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</si>
  <si>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</si>
  <si>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</si>
  <si>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</si>
  <si>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</si>
  <si>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</si>
  <si>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</si>
  <si>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</si>
  <si>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</si>
  <si>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</si>
  <si>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</si>
  <si>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</si>
  <si>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</si>
  <si>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</si>
  <si>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</si>
  <si>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</si>
  <si>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</si>
  <si>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</si>
  <si>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</si>
  <si>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</si>
  <si>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</si>
  <si>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</si>
  <si>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</si>
  <si>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</si>
  <si>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</si>
  <si>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</si>
  <si>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</si>
  <si>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</si>
  <si>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</si>
  <si>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</si>
  <si>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</si>
  <si>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</si>
  <si>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</si>
  <si>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</si>
  <si>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</si>
  <si>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</si>
  <si>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</si>
  <si>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</si>
  <si>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</si>
  <si>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</si>
  <si>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</si>
  <si>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</si>
  <si>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</si>
  <si>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</si>
  <si>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</si>
  <si>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</si>
  <si>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</si>
  <si>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</si>
  <si>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</si>
  <si>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</si>
  <si>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</si>
  <si>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</si>
  <si>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</si>
  <si>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</si>
  <si>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</si>
  <si>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</si>
  <si>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</si>
  <si>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</si>
  <si>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</si>
  <si>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</si>
  <si>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</si>
  <si>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</si>
  <si>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</si>
  <si>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</si>
  <si>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</si>
  <si>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</si>
  <si>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</si>
  <si>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</si>
  <si>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</si>
  <si>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</si>
  <si>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</si>
  <si>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</si>
  <si>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</si>
  <si>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</si>
  <si>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</si>
  <si>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</si>
  <si>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</si>
  <si>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</si>
  <si>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</si>
  <si>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</si>
  <si>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</si>
  <si>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</si>
  <si>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</si>
  <si>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</si>
  <si>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</si>
  <si>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</si>
  <si>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</si>
  <si>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</si>
  <si>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</si>
  <si>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</si>
  <si>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</si>
  <si>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</si>
  <si>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</si>
  <si>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</si>
  <si>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</si>
  <si>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</si>
  <si>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</si>
  <si>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</si>
  <si>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</si>
  <si>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</si>
  <si>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</si>
  <si>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</si>
  <si>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</si>
  <si>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</si>
  <si>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</si>
  <si>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</si>
  <si>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</si>
  <si>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</si>
  <si>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</si>
  <si>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</si>
  <si>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</si>
  <si>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</si>
  <si>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</si>
  <si>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</si>
  <si>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</si>
  <si>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</si>
  <si>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</si>
  <si>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</si>
  <si>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</si>
  <si>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</si>
  <si>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</si>
  <si>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</si>
  <si>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</si>
  <si>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</si>
  <si>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</si>
  <si>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</si>
  <si>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</si>
  <si>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</si>
  <si>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</si>
  <si>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</si>
  <si>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</si>
  <si>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</si>
  <si>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</si>
  <si>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</si>
  <si>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</si>
  <si>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</si>
  <si>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</si>
  <si>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</si>
  <si>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</si>
  <si>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</si>
  <si>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</si>
  <si>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</si>
  <si>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</si>
  <si>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</si>
  <si>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</si>
  <si>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</si>
  <si>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</si>
  <si>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</si>
  <si>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</si>
  <si>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</si>
  <si>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</si>
  <si>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</si>
  <si>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</si>
  <si>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</si>
  <si>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</si>
  <si>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</si>
  <si>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</si>
  <si>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</si>
  <si>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</si>
  <si>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</si>
  <si>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</si>
  <si>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</si>
  <si>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</si>
  <si>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</si>
  <si>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</si>
  <si>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</si>
  <si>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</si>
  <si>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</si>
  <si>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</si>
  <si>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</si>
  <si>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</si>
  <si>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</si>
  <si>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</si>
  <si>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</si>
  <si>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</si>
  <si>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</si>
  <si>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</si>
  <si>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</si>
  <si>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</si>
  <si>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</si>
  <si>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</si>
  <si>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</si>
  <si>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</si>
  <si>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</si>
  <si>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</si>
  <si>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</si>
  <si>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</si>
  <si>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</si>
  <si>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</si>
  <si>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</si>
  <si>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</si>
  <si>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</si>
  <si>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</si>
  <si>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</si>
  <si>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</si>
  <si>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</si>
  <si>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</si>
  <si>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</si>
  <si>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</si>
  <si>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</si>
  <si>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</si>
  <si>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</si>
  <si>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</si>
  <si>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</si>
  <si>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</si>
  <si>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</si>
  <si>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</si>
  <si>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</si>
  <si>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</si>
  <si>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</si>
  <si>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</si>
  <si>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</si>
  <si>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</si>
  <si>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</si>
  <si>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</si>
  <si>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</si>
  <si>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</si>
  <si>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</si>
  <si>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</si>
  <si>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</si>
  <si>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</si>
  <si>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</si>
  <si>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</si>
  <si>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</si>
  <si>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</si>
  <si>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</si>
  <si>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</si>
  <si>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</si>
  <si>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</si>
  <si>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</si>
  <si>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</si>
  <si>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</si>
  <si>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</si>
  <si>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</si>
  <si>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</si>
  <si>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</si>
  <si>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</si>
  <si>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</si>
  <si>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</si>
  <si>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</si>
  <si>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</si>
  <si>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</si>
  <si>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</si>
  <si>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</si>
  <si>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</si>
  <si>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</si>
  <si>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</si>
  <si>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</si>
  <si>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</si>
  <si>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</si>
  <si>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</si>
  <si>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</si>
  <si>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</si>
  <si>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</si>
  <si>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</si>
  <si>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</si>
  <si>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</si>
  <si>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</si>
  <si>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</si>
  <si>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</si>
  <si>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</si>
  <si>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</si>
  <si>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</si>
  <si>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</si>
  <si>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</si>
  <si>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</si>
  <si>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</si>
  <si>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</si>
  <si>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</si>
  <si>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</si>
  <si>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</si>
  <si>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</si>
  <si>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</si>
  <si>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</si>
  <si>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</si>
  <si>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</si>
  <si>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</si>
  <si>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</si>
  <si>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</si>
  <si>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</si>
  <si>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</si>
  <si>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</si>
  <si>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</si>
  <si>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</si>
  <si>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</si>
  <si>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</si>
  <si>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</si>
  <si>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</si>
  <si>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</si>
  <si>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</si>
  <si>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</si>
  <si>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</si>
  <si>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</si>
  <si>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</si>
  <si>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</si>
  <si>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</si>
  <si>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</si>
  <si>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</si>
  <si>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</si>
  <si>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</si>
  <si>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</si>
  <si>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</si>
  <si>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</si>
  <si>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</si>
  <si>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</si>
  <si>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</si>
  <si>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</si>
  <si>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</si>
  <si>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</si>
  <si>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</si>
  <si>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</si>
  <si>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</si>
  <si>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</si>
  <si>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</si>
  <si>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</si>
  <si>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</si>
  <si>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</si>
  <si>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</si>
  <si>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</si>
  <si>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</si>
  <si>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</si>
  <si>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</si>
  <si>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</si>
  <si>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</si>
  <si>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</si>
  <si>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</si>
  <si>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</si>
  <si>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</si>
  <si>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</si>
  <si>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</si>
  <si>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</si>
  <si>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</si>
  <si>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</si>
  <si>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</si>
  <si>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</si>
  <si>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</si>
  <si>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</si>
  <si>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</si>
  <si>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</si>
  <si>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</si>
  <si>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</si>
  <si>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</si>
  <si>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</si>
  <si>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</si>
  <si>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</si>
  <si>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</si>
  <si>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</si>
  <si>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</si>
  <si>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1740 лм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</si>
  <si>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</si>
  <si>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</si>
  <si>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</si>
  <si>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</si>
  <si>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</si>
  <si>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</si>
  <si>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</si>
  <si>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</si>
  <si>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</si>
  <si>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</si>
  <si>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</si>
  <si>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</si>
  <si>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</si>
  <si>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</si>
  <si>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</si>
  <si>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</si>
  <si>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</si>
  <si>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</si>
  <si>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</si>
  <si>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</si>
  <si>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</si>
  <si>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</si>
  <si>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</si>
  <si>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</si>
  <si>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</si>
  <si>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</si>
  <si>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</si>
  <si>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</si>
  <si>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</si>
  <si>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</si>
  <si>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</si>
  <si>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</si>
  <si>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</si>
  <si>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</si>
  <si>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</si>
  <si>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</si>
  <si>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</si>
  <si>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</si>
  <si>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</si>
  <si>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</si>
  <si>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</si>
  <si>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</si>
  <si>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</si>
  <si>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</si>
  <si>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</si>
  <si>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</si>
  <si>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</si>
  <si>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</si>
  <si>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</si>
  <si>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</si>
  <si>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</si>
  <si>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</si>
  <si>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</si>
  <si>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</si>
  <si>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</si>
  <si>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</si>
  <si>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</si>
  <si>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</si>
  <si>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</si>
  <si>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</si>
  <si>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</si>
  <si>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</si>
  <si>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</si>
  <si>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</si>
  <si>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</si>
  <si>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</si>
  <si>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</si>
  <si>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</si>
  <si>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</si>
  <si>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</si>
  <si>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</si>
  <si>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</si>
  <si>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</si>
  <si>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</si>
  <si>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</si>
  <si>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</si>
  <si>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</si>
  <si>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</si>
  <si>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</si>
  <si>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</si>
  <si>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</si>
  <si>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</si>
  <si>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</si>
  <si>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</si>
  <si>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</si>
  <si>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</si>
  <si>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</si>
  <si>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</si>
  <si>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</si>
  <si>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</si>
  <si>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</si>
  <si>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</si>
  <si>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</si>
  <si>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</si>
  <si>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</si>
  <si>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</si>
  <si>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</si>
  <si>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</si>
  <si>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</si>
  <si>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</si>
  <si>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</si>
  <si>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</si>
  <si>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</si>
  <si>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</si>
  <si>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</si>
  <si>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</si>
  <si>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</si>
  <si>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</si>
  <si>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</si>
  <si>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</si>
  <si>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</si>
  <si>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</si>
  <si>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</si>
  <si>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</si>
  <si>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</si>
  <si>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</si>
  <si>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</si>
  <si>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</si>
  <si>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</si>
  <si>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</si>
  <si>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</si>
  <si>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</si>
  <si>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</si>
  <si>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</si>
  <si>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</si>
  <si>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</si>
  <si>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</si>
  <si>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</si>
  <si>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</si>
  <si>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</si>
  <si>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</si>
  <si>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</si>
  <si>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</si>
  <si>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</si>
  <si>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</si>
  <si>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</si>
  <si>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</si>
  <si>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</si>
  <si>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</si>
  <si>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</si>
  <si>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</si>
  <si>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</si>
  <si>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</si>
  <si>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</si>
  <si>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</si>
  <si>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</si>
  <si>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</si>
  <si>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</si>
  <si>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</si>
  <si>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</si>
  <si>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</si>
  <si>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</si>
  <si>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</si>
  <si>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</si>
  <si>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</si>
  <si>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</si>
  <si>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</si>
  <si>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</si>
  <si>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</si>
  <si>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</si>
  <si>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</si>
  <si>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</si>
  <si>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</si>
  <si>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</si>
  <si>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</si>
  <si>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</si>
  <si>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</si>
  <si>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</si>
  <si>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</si>
  <si>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</si>
  <si>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</si>
  <si>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</si>
  <si>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</si>
  <si>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</si>
  <si>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</si>
  <si>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</si>
  <si>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</si>
  <si>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</si>
  <si>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</si>
  <si>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</si>
  <si>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</si>
  <si>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</si>
  <si>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</si>
  <si>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</si>
  <si>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</si>
  <si>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</si>
  <si>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</si>
  <si>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</si>
  <si>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</si>
  <si>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</si>
  <si>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</si>
  <si>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</si>
  <si>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</si>
  <si>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</si>
  <si>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</si>
  <si>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</si>
  <si>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</si>
  <si>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</si>
  <si>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</si>
  <si>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</si>
  <si>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</si>
  <si>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</si>
  <si>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</si>
  <si>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</si>
  <si>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</si>
  <si>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</si>
  <si>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</si>
  <si>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</si>
  <si>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</si>
  <si>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</si>
  <si>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</si>
  <si>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</si>
  <si>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</si>
  <si>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</si>
  <si>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</si>
  <si>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</si>
  <si>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</si>
  <si>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</si>
  <si>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</si>
  <si>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</si>
  <si>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</si>
  <si>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</si>
  <si>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</si>
  <si>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</si>
  <si>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</si>
  <si>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</si>
  <si>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</si>
  <si>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</si>
  <si>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</si>
  <si>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</si>
  <si>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</si>
  <si>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</si>
  <si>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</si>
  <si>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</si>
  <si>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</si>
  <si>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</si>
  <si>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</si>
  <si>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</si>
  <si>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</si>
  <si>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</si>
  <si>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</si>
  <si>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</si>
  <si>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</si>
  <si>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</si>
  <si>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</si>
  <si>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</si>
  <si>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</si>
  <si>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</si>
  <si>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</si>
  <si>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</si>
  <si>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</si>
  <si>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</si>
  <si>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</si>
  <si>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</si>
  <si>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</si>
  <si>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</si>
  <si>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</si>
  <si>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</si>
  <si>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</si>
  <si>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</si>
  <si>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</si>
  <si>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</si>
  <si>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</si>
  <si>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</si>
  <si>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</si>
  <si>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</si>
  <si>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</si>
  <si>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</si>
  <si>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</si>
  <si>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</si>
  <si>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</si>
  <si>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</si>
  <si>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</si>
  <si>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</si>
  <si>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</si>
  <si>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</si>
  <si>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</si>
  <si>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</si>
  <si>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</si>
  <si>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</si>
  <si>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</si>
  <si>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</si>
  <si>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</si>
  <si>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</si>
  <si>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</si>
  <si>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</si>
  <si>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</si>
  <si>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</si>
  <si>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</si>
  <si>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</si>
  <si>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</si>
  <si>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</si>
  <si>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</si>
  <si>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</si>
  <si>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</si>
  <si>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</si>
  <si>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</si>
  <si>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</si>
  <si>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</si>
  <si>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</si>
  <si>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</si>
  <si>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</si>
  <si>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</si>
  <si>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</si>
  <si>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</si>
  <si>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</si>
  <si>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</si>
  <si>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</si>
  <si>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</si>
  <si>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</si>
  <si>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</si>
  <si>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</si>
  <si>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</si>
  <si>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</si>
  <si>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</si>
  <si>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</si>
  <si>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</si>
  <si>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</si>
  <si>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</si>
  <si>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</si>
  <si>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</si>
  <si>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</si>
  <si>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</si>
  <si>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</si>
  <si>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</si>
  <si>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</si>
  <si>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</si>
  <si>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</si>
  <si>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</si>
  <si>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</si>
  <si>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</si>
  <si>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</si>
  <si>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</si>
  <si>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</si>
  <si>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</si>
  <si>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</si>
  <si>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</si>
  <si>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</si>
  <si>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</si>
  <si>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</si>
  <si>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</si>
  <si>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</si>
  <si>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</si>
  <si>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</si>
  <si>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</si>
  <si>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</si>
  <si>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</si>
  <si>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</si>
  <si>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</si>
  <si>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</si>
  <si>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</si>
  <si>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</si>
  <si>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</si>
  <si>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</si>
  <si>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</si>
  <si>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</si>
  <si>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</si>
  <si>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</si>
  <si>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</si>
  <si>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</si>
  <si>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</si>
  <si>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</si>
  <si>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</si>
  <si>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</si>
  <si>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</si>
  <si>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</si>
  <si>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</si>
  <si>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</si>
  <si>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</si>
  <si>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</si>
  <si>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</si>
  <si>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</si>
  <si>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</si>
  <si>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</si>
  <si>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</si>
  <si>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</si>
  <si>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</si>
  <si>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</si>
  <si>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</si>
  <si>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</si>
  <si>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</si>
  <si>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</si>
  <si>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</si>
  <si>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</si>
  <si>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</si>
  <si>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</si>
  <si>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</si>
  <si>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</si>
  <si>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</si>
  <si>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</si>
  <si>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</si>
  <si>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</si>
  <si>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</si>
  <si>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</si>
  <si>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</si>
  <si>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</si>
  <si>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</si>
  <si>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</si>
  <si>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</si>
  <si>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</si>
  <si>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</si>
  <si>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</si>
  <si>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</si>
  <si>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</si>
  <si>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</si>
  <si>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</si>
  <si>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</si>
  <si>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</si>
  <si>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</si>
  <si>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</si>
  <si>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</si>
  <si>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</si>
  <si>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</si>
  <si>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</si>
  <si>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</si>
  <si>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</si>
  <si>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</si>
  <si>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</si>
  <si>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</si>
  <si>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</si>
  <si>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</si>
  <si>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</si>
  <si>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</si>
  <si>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</si>
  <si>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</si>
  <si>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</si>
  <si>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</si>
  <si>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</si>
  <si>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</si>
  <si>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</si>
  <si>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</si>
  <si>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</si>
  <si>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</si>
  <si>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</si>
  <si>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</si>
  <si>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</si>
  <si>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</si>
  <si>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</si>
  <si>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</si>
  <si>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</si>
  <si>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</si>
  <si>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</si>
  <si>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</si>
  <si>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</si>
  <si>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</si>
  <si>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</si>
  <si>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</si>
  <si>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</si>
  <si>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</si>
  <si>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</si>
  <si>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</si>
  <si>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</si>
  <si>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</si>
  <si>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</si>
  <si>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</si>
  <si>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</si>
  <si>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</si>
  <si>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</si>
  <si>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</si>
  <si>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</si>
  <si>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</si>
  <si>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</si>
  <si>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</si>
  <si>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</si>
  <si>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</si>
  <si>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</si>
  <si>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</si>
  <si>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</si>
  <si>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</si>
  <si>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</si>
  <si>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</si>
  <si>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</si>
  <si>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</si>
  <si>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</si>
  <si>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</si>
  <si>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</si>
  <si>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</si>
  <si>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</si>
  <si>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</si>
  <si>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</si>
  <si>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</si>
  <si>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3660 лм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</si>
  <si>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</si>
  <si>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</si>
  <si>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</si>
  <si>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</si>
  <si>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</si>
  <si>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</si>
  <si>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</si>
  <si>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</si>
  <si>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</si>
  <si>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</si>
  <si>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</si>
  <si>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</si>
  <si>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</si>
  <si>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</si>
  <si>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</si>
  <si>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</si>
  <si>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</si>
  <si>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</si>
  <si>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</si>
  <si>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</si>
  <si>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</si>
  <si>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</si>
  <si>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</si>
  <si>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</si>
  <si>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</si>
  <si>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</si>
  <si>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</si>
  <si>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</si>
  <si>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</si>
  <si>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</si>
  <si>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</si>
  <si>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</si>
  <si>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</si>
  <si>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</si>
  <si>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</si>
  <si>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</si>
  <si>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</si>
  <si>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</si>
  <si>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</si>
  <si>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</si>
  <si>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</si>
  <si>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</si>
  <si>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</si>
  <si>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</si>
  <si>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</si>
  <si>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</si>
  <si>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</si>
  <si>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</si>
  <si>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</si>
  <si>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</si>
  <si>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</si>
  <si>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</si>
  <si>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</si>
  <si>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</si>
  <si>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</si>
  <si>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</si>
  <si>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</si>
  <si>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</si>
  <si>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</si>
  <si>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</si>
  <si>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</si>
  <si>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</si>
  <si>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</si>
  <si>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</si>
  <si>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</si>
  <si>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</si>
  <si>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</si>
  <si>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</si>
  <si>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</si>
  <si>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</si>
  <si>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</si>
  <si>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</si>
  <si>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</si>
  <si>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</si>
  <si>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</si>
  <si>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</si>
  <si>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</si>
  <si>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</si>
  <si>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</si>
  <si>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</si>
  <si>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</si>
  <si>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</si>
  <si>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</si>
  <si>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</si>
  <si>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</si>
  <si>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</si>
  <si>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</si>
  <si>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</si>
  <si>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</si>
  <si>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</si>
  <si>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</si>
  <si>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</si>
  <si>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</si>
  <si>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</si>
  <si>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</si>
  <si>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</si>
  <si>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</si>
  <si>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</si>
  <si>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</si>
  <si>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</si>
  <si>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</si>
  <si>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</si>
  <si>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</si>
  <si>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</si>
  <si>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</si>
  <si>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</si>
  <si>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</si>
  <si>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</si>
  <si>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</si>
  <si>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</si>
  <si>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</si>
  <si>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</si>
  <si>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</si>
  <si>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</si>
  <si>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</si>
  <si>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</si>
  <si>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</si>
  <si>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</si>
  <si>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</si>
  <si>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</si>
  <si>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</si>
  <si>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</si>
  <si>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</si>
  <si>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</si>
  <si>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</si>
  <si>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</si>
  <si>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</si>
  <si>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</si>
  <si>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</si>
  <si>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</si>
  <si>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</si>
  <si>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</si>
  <si>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</si>
  <si>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</si>
  <si>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</si>
  <si>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</si>
  <si>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</si>
  <si>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</si>
  <si>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</si>
  <si>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</si>
  <si>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</si>
  <si>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</si>
  <si>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</si>
  <si>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</si>
  <si>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</si>
  <si>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</si>
  <si>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</si>
  <si>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</si>
  <si>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11560 лм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</si>
  <si>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</si>
  <si>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</si>
  <si>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</si>
  <si>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</si>
  <si>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</si>
  <si>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</si>
  <si>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</si>
  <si>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</si>
  <si>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</si>
  <si>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</si>
  <si>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</si>
  <si>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</si>
  <si>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</si>
  <si>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</si>
  <si>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</si>
  <si>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</si>
  <si>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</si>
  <si>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</si>
  <si>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</si>
  <si>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</si>
  <si>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</si>
  <si>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</si>
  <si>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</si>
  <si>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</si>
  <si>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</si>
  <si>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</si>
  <si>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</si>
  <si>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</si>
  <si>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</si>
  <si>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</si>
  <si>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</si>
  <si>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</si>
  <si>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</si>
  <si>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</si>
  <si>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</si>
  <si>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</si>
  <si>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</si>
  <si>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</si>
  <si>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</si>
  <si>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</si>
  <si>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</si>
  <si>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</si>
  <si>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</si>
  <si>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</si>
  <si>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</si>
  <si>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</si>
  <si>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</si>
  <si>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</si>
  <si>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</si>
  <si>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</si>
  <si>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</si>
  <si>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</si>
  <si>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</si>
  <si>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</si>
  <si>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</si>
  <si>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</si>
  <si>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</si>
  <si>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</si>
  <si>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</si>
  <si>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</si>
  <si>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</si>
  <si>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</si>
  <si>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</si>
  <si>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</si>
  <si>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</si>
  <si>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</si>
  <si>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</si>
  <si>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</si>
  <si>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</si>
  <si>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</si>
  <si>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</si>
  <si>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</si>
  <si>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</si>
  <si>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</si>
  <si>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</si>
  <si>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</si>
  <si>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</si>
  <si>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</si>
  <si>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</si>
  <si>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</si>
  <si>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</si>
  <si>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</si>
  <si>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</si>
  <si>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</si>
  <si>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</si>
  <si>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</si>
  <si>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</si>
  <si>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</si>
  <si>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</si>
  <si>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</si>
  <si>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</si>
  <si>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</si>
  <si>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</si>
  <si>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</si>
  <si>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</si>
  <si>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</si>
  <si>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</si>
  <si>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</si>
  <si>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</si>
  <si>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</si>
  <si>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</si>
  <si>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</si>
  <si>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</si>
  <si>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</si>
  <si>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</si>
  <si>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</si>
  <si>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</si>
  <si>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</si>
  <si>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</si>
  <si>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</si>
  <si>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</si>
  <si>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</si>
  <si>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</si>
  <si>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</si>
  <si>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</si>
  <si>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</si>
  <si>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</si>
  <si>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</si>
  <si>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</si>
  <si>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</si>
  <si>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</si>
  <si>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</si>
  <si>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</si>
  <si>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</si>
  <si>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</si>
  <si>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</si>
  <si>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</si>
  <si>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</si>
  <si>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</si>
  <si>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</si>
  <si>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</si>
  <si>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</si>
  <si>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</si>
  <si>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</si>
  <si>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</si>
  <si>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</si>
  <si>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</si>
  <si>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</si>
  <si>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</si>
  <si>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</si>
  <si>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</si>
  <si>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</si>
  <si>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</si>
  <si>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</si>
  <si>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</si>
  <si>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</si>
  <si>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</si>
  <si>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</si>
  <si>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</si>
  <si>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</si>
  <si>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</si>
  <si>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</si>
  <si>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</si>
  <si>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</si>
  <si>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</si>
  <si>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</si>
  <si>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</si>
  <si>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</si>
  <si>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</si>
  <si>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</si>
  <si>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</si>
  <si>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</si>
  <si>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</si>
  <si>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</si>
  <si>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</si>
  <si>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</si>
  <si>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</si>
  <si>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</si>
  <si>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</si>
  <si>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</si>
  <si>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</si>
  <si>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</si>
  <si>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</si>
  <si>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</si>
  <si>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</si>
  <si>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</si>
  <si>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</si>
  <si>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</si>
  <si>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</si>
  <si>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V1-R0-70429-31L13-2303630</t>
  </si>
  <si>
    <t>Светодиодный светильник Mercury LED Mall "ВАРТОН" 885*66*58 мм 58°x121° 36W 3000К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</si>
  <si>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</si>
  <si>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</si>
  <si>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</si>
  <si>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</si>
  <si>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</si>
  <si>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</si>
  <si>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</si>
  <si>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</si>
  <si>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</si>
  <si>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</si>
  <si>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</si>
  <si>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</si>
  <si>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</si>
  <si>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</si>
  <si>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</si>
  <si>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</si>
  <si>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</si>
  <si>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</si>
  <si>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</si>
  <si>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</si>
  <si>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</si>
  <si>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</si>
  <si>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</si>
  <si>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</si>
  <si>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</si>
  <si>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</si>
  <si>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</si>
  <si>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</si>
  <si>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</si>
  <si>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</si>
  <si>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</si>
  <si>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</si>
  <si>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</si>
  <si>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V1-R0-70429-31L16-2304840</t>
  </si>
  <si>
    <t>Светодиодный светильник Mercury LED Mall "ВАРТОН" 885*66*58 мм асимметрия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</si>
  <si>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</si>
  <si>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</si>
  <si>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</si>
  <si>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</si>
  <si>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</si>
  <si>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</si>
  <si>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</si>
  <si>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</si>
  <si>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</si>
  <si>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</si>
  <si>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</si>
  <si>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</si>
  <si>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</si>
  <si>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</si>
  <si>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</si>
  <si>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</si>
  <si>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</si>
  <si>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</si>
  <si>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</si>
  <si>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</si>
  <si>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</si>
  <si>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</si>
  <si>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</si>
  <si>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</si>
  <si>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</si>
  <si>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</si>
  <si>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</si>
  <si>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</si>
  <si>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</si>
  <si>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</si>
  <si>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</si>
  <si>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</si>
  <si>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</si>
  <si>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</si>
  <si>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</si>
  <si>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</si>
  <si>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</si>
  <si>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</si>
  <si>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</si>
  <si>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</si>
  <si>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</si>
  <si>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</si>
  <si>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</si>
  <si>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</si>
  <si>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</si>
  <si>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</si>
  <si>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</si>
  <si>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</si>
  <si>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</si>
  <si>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</si>
  <si>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</si>
  <si>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</si>
  <si>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</si>
  <si>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</si>
  <si>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</si>
  <si>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</si>
  <si>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</si>
  <si>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</si>
  <si>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</si>
  <si>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</si>
  <si>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</si>
  <si>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</si>
  <si>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</si>
  <si>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</si>
  <si>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</si>
  <si>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</si>
  <si>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</si>
  <si>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</si>
  <si>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</si>
  <si>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</si>
  <si>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</si>
  <si>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</si>
  <si>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</si>
  <si>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</si>
  <si>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</si>
  <si>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</si>
  <si>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</si>
  <si>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</si>
  <si>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</si>
  <si>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</si>
  <si>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</si>
  <si>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</si>
  <si>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</si>
  <si>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</si>
  <si>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</si>
  <si>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</si>
  <si>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</si>
  <si>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</si>
  <si>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</si>
  <si>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</si>
  <si>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</si>
  <si>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</si>
  <si>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</si>
  <si>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</si>
  <si>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</si>
  <si>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</si>
  <si>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</si>
  <si>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</si>
  <si>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</si>
  <si>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</si>
  <si>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</si>
  <si>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</si>
  <si>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</si>
  <si>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</si>
  <si>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</si>
  <si>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</si>
  <si>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</si>
  <si>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</si>
  <si>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</si>
  <si>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</si>
  <si>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</si>
  <si>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</si>
  <si>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</si>
  <si>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</si>
  <si>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</si>
  <si>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</si>
  <si>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</si>
  <si>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</si>
  <si>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</si>
  <si>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</si>
  <si>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</si>
  <si>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</si>
  <si>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</si>
  <si>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</si>
  <si>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</si>
  <si>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</si>
  <si>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</si>
  <si>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</si>
  <si>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</si>
  <si>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</si>
  <si>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</si>
  <si>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</si>
  <si>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</si>
  <si>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</si>
  <si>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</si>
  <si>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</si>
  <si>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</si>
  <si>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</si>
  <si>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</si>
  <si>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</si>
  <si>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</si>
  <si>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</si>
  <si>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</si>
  <si>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</si>
  <si>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</si>
  <si>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</si>
  <si>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</si>
  <si>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</si>
  <si>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</si>
  <si>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</si>
  <si>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</si>
  <si>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</si>
  <si>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</si>
  <si>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</si>
  <si>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</si>
  <si>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</si>
  <si>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</si>
  <si>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</si>
  <si>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</si>
  <si>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</si>
  <si>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</si>
  <si>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</si>
  <si>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</si>
  <si>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</si>
  <si>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</si>
  <si>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</si>
  <si>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</si>
  <si>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</si>
  <si>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</si>
  <si>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</si>
  <si>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</si>
  <si>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</si>
  <si>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</si>
  <si>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</si>
  <si>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</si>
  <si>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</si>
  <si>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</si>
  <si>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</si>
  <si>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</si>
  <si>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</si>
  <si>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</si>
  <si>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</si>
  <si>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</si>
  <si>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</si>
  <si>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</si>
  <si>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</si>
  <si>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</si>
  <si>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</si>
  <si>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</si>
  <si>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</si>
  <si>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</si>
  <si>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</si>
  <si>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</si>
  <si>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</si>
  <si>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</si>
  <si>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</si>
  <si>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</si>
  <si>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</si>
  <si>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</si>
  <si>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</si>
  <si>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</si>
  <si>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</si>
  <si>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</si>
  <si>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</si>
  <si>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</si>
  <si>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</si>
  <si>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</si>
  <si>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</si>
  <si>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</si>
  <si>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</si>
  <si>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</si>
  <si>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</si>
  <si>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</si>
  <si>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</si>
  <si>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</si>
  <si>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</si>
  <si>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</si>
  <si>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</si>
  <si>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</si>
  <si>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</si>
  <si>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</si>
  <si>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</si>
  <si>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</si>
  <si>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</si>
  <si>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</si>
  <si>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</si>
  <si>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</si>
  <si>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</si>
  <si>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</si>
  <si>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</si>
  <si>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</si>
  <si>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</si>
  <si>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</si>
  <si>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</si>
  <si>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</si>
  <si>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</si>
  <si>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</si>
  <si>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</si>
  <si>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</si>
  <si>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</si>
  <si>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</si>
  <si>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</si>
  <si>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</si>
  <si>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</si>
  <si>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</si>
  <si>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</si>
  <si>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</si>
  <si>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</si>
  <si>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</si>
  <si>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</si>
  <si>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</si>
  <si>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</si>
  <si>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</si>
  <si>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</si>
  <si>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</si>
  <si>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</si>
  <si>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</si>
  <si>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</si>
  <si>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</si>
  <si>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</si>
  <si>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</si>
  <si>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</si>
  <si>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</si>
  <si>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</si>
  <si>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</si>
  <si>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</si>
  <si>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</si>
  <si>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</si>
  <si>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</si>
  <si>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</si>
  <si>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</si>
  <si>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</si>
  <si>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</si>
  <si>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</si>
  <si>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</si>
  <si>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</si>
  <si>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</si>
  <si>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</si>
  <si>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</si>
  <si>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</si>
  <si>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</si>
  <si>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</si>
  <si>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</si>
  <si>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</si>
  <si>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</si>
  <si>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</si>
  <si>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</si>
  <si>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</si>
  <si>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</si>
  <si>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</si>
  <si>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</si>
  <si>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</si>
  <si>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</si>
  <si>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</si>
  <si>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</si>
  <si>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</si>
  <si>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</si>
  <si>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</si>
  <si>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</si>
  <si>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</si>
  <si>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</si>
  <si>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</si>
  <si>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</si>
  <si>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</si>
  <si>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</si>
  <si>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</si>
  <si>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</si>
  <si>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</si>
  <si>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</si>
  <si>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</si>
  <si>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</si>
  <si>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</si>
  <si>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</si>
  <si>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</si>
  <si>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</si>
  <si>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</si>
  <si>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</si>
  <si>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</si>
  <si>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</si>
  <si>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</si>
  <si>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</si>
  <si>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</si>
  <si>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</si>
  <si>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</si>
  <si>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</si>
  <si>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</si>
  <si>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</si>
  <si>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</si>
  <si>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</si>
  <si>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</si>
  <si>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</si>
  <si>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</si>
  <si>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</si>
  <si>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</si>
  <si>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</si>
  <si>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</si>
  <si>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</si>
  <si>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</si>
  <si>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</si>
  <si>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</si>
  <si>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</si>
  <si>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</si>
  <si>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</si>
  <si>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</si>
  <si>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</si>
  <si>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</si>
  <si>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</si>
  <si>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</si>
  <si>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</si>
  <si>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</si>
  <si>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</si>
  <si>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</si>
  <si>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</si>
  <si>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</si>
  <si>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</si>
  <si>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</si>
  <si>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</si>
  <si>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</si>
  <si>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</si>
  <si>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</si>
  <si>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</si>
  <si>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</si>
  <si>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</si>
  <si>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</si>
  <si>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</si>
  <si>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</si>
  <si>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</si>
  <si>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</si>
  <si>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</si>
  <si>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</si>
  <si>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</si>
  <si>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</si>
  <si>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</si>
  <si>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</si>
  <si>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</si>
  <si>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</si>
  <si>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</si>
  <si>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</si>
  <si>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</si>
  <si>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</si>
  <si>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</si>
  <si>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</si>
  <si>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</si>
  <si>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</si>
  <si>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</si>
  <si>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</si>
  <si>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</si>
  <si>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</si>
  <si>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</si>
  <si>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</si>
  <si>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</si>
  <si>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</si>
  <si>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</si>
  <si>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</si>
  <si>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</si>
  <si>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</si>
  <si>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</si>
  <si>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</si>
  <si>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</si>
  <si>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</si>
  <si>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</si>
  <si>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</si>
  <si>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</si>
  <si>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</si>
  <si>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</si>
  <si>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</si>
  <si>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</si>
  <si>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</si>
  <si>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</si>
  <si>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</si>
  <si>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</si>
  <si>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</si>
  <si>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</si>
  <si>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</si>
  <si>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</si>
  <si>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</si>
  <si>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</si>
  <si>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</si>
  <si>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</si>
  <si>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</si>
  <si>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</si>
  <si>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</si>
  <si>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</si>
  <si>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</si>
  <si>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</si>
  <si>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</si>
  <si>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</si>
  <si>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</si>
  <si>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</si>
  <si>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</si>
  <si>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</si>
  <si>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</si>
  <si>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</si>
  <si>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</si>
  <si>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</si>
  <si>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</si>
  <si>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</si>
  <si>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</si>
  <si>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</si>
  <si>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</si>
  <si>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</si>
  <si>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</si>
  <si>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</si>
  <si>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</si>
  <si>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</si>
  <si>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</si>
  <si>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</si>
  <si>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</si>
  <si>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</si>
  <si>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</si>
  <si>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</si>
  <si>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</si>
  <si>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</si>
  <si>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</si>
  <si>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</si>
  <si>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</si>
  <si>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</si>
  <si>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</si>
  <si>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</si>
  <si>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</si>
  <si>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</si>
  <si>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</si>
  <si>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</si>
  <si>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</si>
  <si>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</si>
  <si>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</si>
  <si>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</si>
  <si>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</si>
  <si>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</si>
  <si>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</si>
  <si>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</si>
  <si>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</si>
  <si>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</si>
  <si>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</si>
  <si>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</si>
  <si>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</si>
  <si>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</si>
  <si>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</si>
  <si>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</si>
  <si>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</si>
  <si>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</si>
  <si>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</si>
  <si>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</si>
  <si>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</si>
  <si>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</si>
  <si>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</si>
  <si>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</si>
  <si>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</si>
  <si>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</si>
  <si>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</si>
  <si>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</si>
  <si>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</si>
  <si>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</si>
  <si>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</si>
  <si>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</si>
  <si>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</si>
  <si>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</si>
  <si>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</si>
  <si>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</si>
  <si>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</si>
  <si>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</si>
  <si>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</si>
  <si>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</si>
  <si>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</si>
  <si>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</si>
  <si>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</si>
  <si>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</si>
  <si>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</si>
  <si>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</si>
  <si>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</si>
  <si>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</si>
  <si>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</si>
  <si>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</si>
  <si>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</si>
  <si>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</si>
  <si>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</si>
  <si>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</si>
  <si>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</si>
  <si>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</si>
  <si>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</si>
  <si>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</si>
  <si>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</si>
  <si>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</si>
  <si>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</si>
  <si>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</si>
  <si>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</si>
  <si>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</si>
  <si>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</si>
  <si>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</si>
  <si>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</si>
  <si>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</si>
  <si>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</si>
  <si>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</si>
  <si>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</si>
  <si>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</si>
  <si>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</si>
  <si>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</si>
  <si>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</si>
  <si>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</si>
  <si>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</si>
  <si>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</si>
  <si>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</si>
  <si>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</si>
  <si>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</si>
  <si>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</si>
  <si>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</si>
  <si>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</si>
  <si>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</si>
  <si>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</si>
  <si>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</si>
  <si>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</si>
  <si>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</si>
  <si>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</si>
  <si>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</si>
  <si>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</si>
  <si>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</si>
  <si>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</si>
  <si>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</si>
  <si>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</si>
  <si>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</si>
  <si>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</si>
  <si>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</si>
  <si>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</si>
  <si>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</si>
  <si>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</si>
  <si>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</si>
  <si>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</si>
  <si>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</si>
  <si>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</si>
  <si>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</si>
  <si>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</si>
  <si>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</si>
  <si>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</si>
  <si>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</si>
  <si>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</si>
  <si>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</si>
  <si>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</si>
  <si>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</si>
  <si>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</si>
  <si>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</si>
  <si>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</si>
  <si>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</si>
  <si>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</si>
  <si>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</si>
  <si>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</si>
  <si>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</si>
  <si>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</si>
  <si>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</si>
  <si>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</si>
  <si>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</si>
  <si>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</si>
  <si>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</si>
  <si>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</si>
  <si>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</si>
  <si>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</si>
  <si>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</si>
  <si>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</si>
  <si>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</si>
  <si>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</si>
  <si>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</si>
  <si>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</si>
  <si>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</si>
  <si>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</si>
  <si>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</si>
  <si>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</si>
  <si>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</si>
  <si>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</si>
  <si>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</si>
  <si>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</si>
  <si>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</si>
  <si>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</si>
  <si>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</si>
  <si>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</si>
  <si>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</si>
  <si>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</si>
  <si>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</si>
  <si>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</si>
  <si>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</si>
  <si>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</si>
  <si>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</si>
  <si>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</si>
  <si>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</si>
  <si>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</si>
  <si>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</si>
  <si>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</si>
  <si>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</si>
  <si>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</si>
  <si>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</si>
  <si>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</si>
  <si>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</si>
  <si>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</si>
  <si>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</si>
  <si>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</si>
  <si>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</si>
  <si>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</si>
  <si>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</si>
  <si>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</si>
  <si>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</si>
  <si>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</si>
  <si>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</si>
  <si>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</si>
  <si>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</si>
  <si>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</si>
  <si>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</si>
  <si>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</si>
  <si>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</si>
  <si>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</si>
  <si>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</si>
  <si>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</si>
  <si>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</si>
  <si>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</si>
  <si>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</si>
  <si>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</si>
  <si>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</si>
  <si>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</si>
  <si>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</si>
  <si>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</si>
  <si>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</si>
  <si>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</si>
  <si>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</si>
  <si>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</si>
  <si>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</si>
  <si>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</si>
  <si>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</si>
  <si>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</si>
  <si>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</si>
  <si>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</si>
  <si>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</si>
  <si>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</si>
  <si>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</si>
  <si>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</si>
  <si>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</si>
  <si>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</si>
  <si>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</si>
  <si>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</si>
  <si>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</si>
  <si>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</si>
  <si>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</si>
  <si>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</si>
  <si>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</si>
  <si>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</si>
  <si>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</si>
  <si>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</si>
  <si>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</si>
  <si>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</si>
  <si>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</si>
  <si>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</si>
  <si>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</si>
  <si>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</si>
  <si>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</si>
  <si>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</si>
  <si>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</si>
  <si>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</si>
  <si>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</si>
  <si>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</si>
  <si>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</si>
  <si>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</si>
  <si>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</si>
  <si>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</si>
  <si>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</si>
  <si>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</si>
  <si>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</si>
  <si>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</si>
  <si>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</si>
  <si>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</si>
  <si>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</si>
  <si>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</si>
  <si>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</si>
  <si>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</si>
  <si>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</si>
  <si>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</si>
  <si>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</si>
  <si>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</si>
  <si>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</si>
  <si>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</si>
  <si>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</si>
  <si>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</si>
  <si>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</si>
  <si>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</si>
  <si>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</si>
  <si>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</si>
  <si>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</si>
  <si>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</si>
  <si>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</si>
  <si>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</si>
  <si>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</si>
  <si>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</si>
  <si>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</si>
  <si>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</si>
  <si>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</si>
  <si>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</si>
  <si>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</si>
  <si>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</si>
  <si>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</si>
  <si>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</si>
  <si>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</si>
  <si>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</si>
  <si>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</si>
  <si>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</si>
  <si>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</si>
  <si>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</si>
  <si>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</si>
  <si>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</si>
  <si>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</si>
  <si>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</si>
  <si>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</si>
  <si>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</si>
  <si>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</si>
  <si>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</si>
  <si>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</si>
  <si>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</si>
  <si>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</si>
  <si>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</si>
  <si>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</si>
  <si>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</si>
  <si>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</si>
  <si>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</si>
  <si>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</si>
  <si>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</si>
  <si>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</si>
  <si>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</si>
  <si>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</si>
  <si>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</si>
  <si>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</si>
  <si>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</si>
  <si>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</si>
  <si>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</si>
  <si>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</si>
  <si>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</si>
  <si>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</si>
  <si>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</si>
  <si>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</si>
  <si>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</si>
  <si>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</si>
  <si>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</si>
  <si>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</si>
  <si>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</si>
  <si>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</si>
  <si>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</si>
  <si>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</si>
  <si>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</si>
  <si>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</si>
  <si>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</si>
  <si>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</si>
  <si>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</si>
  <si>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</si>
  <si>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</si>
  <si>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</si>
  <si>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</si>
  <si>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</si>
  <si>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</si>
  <si>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</si>
  <si>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</si>
  <si>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</si>
  <si>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</si>
  <si>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</si>
  <si>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</si>
  <si>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</si>
  <si>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</si>
  <si>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</si>
  <si>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</si>
  <si>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</si>
  <si>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</si>
  <si>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</si>
  <si>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</si>
  <si>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</si>
  <si>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</si>
  <si>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</si>
  <si>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</si>
  <si>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</si>
  <si>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</si>
  <si>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</si>
  <si>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</si>
  <si>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</si>
  <si>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</si>
  <si>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</si>
  <si>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</si>
  <si>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</si>
  <si>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</si>
  <si>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</si>
  <si>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</si>
  <si>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</si>
  <si>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</si>
  <si>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</si>
  <si>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</si>
  <si>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</si>
  <si>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</si>
  <si>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</si>
  <si>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</si>
  <si>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</si>
  <si>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</si>
  <si>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</si>
  <si>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</si>
  <si>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</si>
  <si>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</si>
  <si>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</si>
  <si>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</si>
  <si>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</si>
  <si>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</si>
  <si>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</si>
  <si>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</si>
  <si>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</si>
  <si>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</si>
  <si>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</si>
  <si>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</si>
  <si>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</si>
  <si>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</si>
  <si>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</si>
  <si>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</si>
  <si>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</si>
  <si>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</si>
  <si>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</si>
  <si>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</si>
  <si>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</si>
  <si>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</si>
  <si>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</si>
  <si>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</si>
  <si>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</si>
  <si>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</si>
  <si>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</si>
  <si>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</si>
  <si>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</si>
  <si>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</si>
  <si>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</si>
  <si>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</si>
  <si>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</si>
  <si>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</si>
  <si>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</si>
  <si>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</si>
  <si>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</si>
  <si>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</si>
  <si>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</si>
  <si>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</si>
  <si>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</si>
  <si>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</si>
  <si>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</si>
  <si>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</si>
  <si>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</si>
  <si>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</si>
  <si>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</si>
  <si>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</si>
  <si>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</si>
  <si>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</si>
  <si>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</si>
  <si>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</si>
  <si>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</si>
  <si>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</si>
  <si>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</si>
  <si>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</si>
  <si>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</si>
  <si>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</si>
  <si>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</si>
  <si>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</si>
  <si>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</si>
  <si>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</si>
  <si>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</si>
  <si>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</si>
  <si>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</si>
  <si>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</si>
  <si>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</si>
  <si>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</si>
  <si>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</si>
  <si>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</si>
  <si>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</si>
  <si>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</si>
  <si>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</si>
  <si>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</si>
  <si>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</si>
  <si>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</si>
  <si>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</si>
  <si>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</si>
  <si>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</si>
  <si>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</si>
  <si>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</si>
  <si>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</si>
  <si>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</si>
  <si>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</si>
  <si>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</si>
  <si>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</si>
  <si>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</si>
  <si>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</si>
  <si>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</si>
  <si>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</si>
  <si>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</si>
  <si>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</si>
  <si>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</si>
  <si>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</si>
  <si>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</si>
  <si>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</si>
  <si>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</si>
  <si>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</si>
  <si>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</si>
  <si>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</si>
  <si>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</si>
  <si>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</si>
  <si>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</si>
  <si>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</si>
  <si>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</si>
  <si>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</si>
  <si>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</si>
  <si>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</si>
  <si>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</si>
  <si>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</si>
  <si>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</si>
  <si>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</si>
  <si>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</si>
  <si>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</si>
  <si>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</si>
  <si>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</si>
  <si>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</si>
  <si>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</si>
  <si>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</si>
  <si>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</si>
  <si>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</si>
  <si>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</si>
  <si>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</si>
  <si>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</si>
  <si>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</si>
  <si>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</si>
  <si>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</si>
  <si>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</si>
  <si>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</si>
  <si>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</si>
  <si>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</si>
  <si>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</si>
  <si>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</si>
  <si>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</si>
  <si>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</si>
  <si>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</si>
  <si>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</si>
  <si>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</si>
  <si>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</si>
  <si>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</si>
  <si>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</si>
  <si>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</si>
  <si>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</si>
  <si>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</si>
  <si>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</si>
  <si>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</si>
  <si>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</si>
  <si>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</si>
  <si>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</si>
  <si>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</si>
  <si>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</si>
  <si>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</si>
  <si>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</si>
  <si>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</si>
  <si>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</si>
  <si>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</si>
  <si>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</si>
  <si>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</si>
  <si>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</si>
  <si>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</si>
  <si>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</si>
  <si>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</si>
  <si>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</si>
  <si>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</si>
  <si>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</si>
  <si>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</si>
  <si>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</si>
  <si>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</si>
  <si>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</si>
  <si>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</si>
  <si>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</si>
  <si>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</si>
  <si>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</si>
  <si>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</si>
  <si>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</si>
  <si>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</si>
  <si>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</si>
  <si>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</si>
  <si>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</si>
  <si>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</si>
  <si>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</si>
  <si>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</si>
  <si>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</si>
  <si>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</si>
  <si>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</si>
  <si>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</si>
  <si>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</si>
  <si>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</si>
  <si>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</si>
  <si>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</si>
  <si>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</si>
  <si>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</si>
  <si>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</si>
  <si>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</si>
  <si>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</si>
  <si>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</si>
  <si>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</si>
  <si>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</si>
  <si>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</si>
  <si>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</si>
  <si>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</si>
  <si>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</si>
  <si>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</si>
  <si>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</si>
  <si>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</si>
  <si>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</si>
  <si>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</si>
  <si>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</si>
  <si>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</si>
  <si>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</si>
  <si>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</si>
  <si>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</si>
  <si>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</si>
  <si>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</si>
  <si>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</si>
  <si>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</si>
  <si>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</si>
  <si>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</si>
  <si>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</si>
  <si>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</si>
  <si>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</si>
  <si>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</si>
  <si>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</si>
  <si>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</si>
  <si>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</si>
  <si>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</si>
  <si>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</si>
  <si>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</si>
  <si>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</si>
  <si>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</si>
  <si>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</si>
  <si>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</si>
  <si>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</si>
  <si>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</si>
  <si>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</si>
  <si>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</si>
  <si>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</si>
  <si>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</si>
  <si>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</si>
  <si>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</si>
  <si>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</si>
  <si>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</si>
  <si>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</si>
  <si>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</si>
  <si>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</si>
  <si>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</si>
  <si>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</si>
  <si>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</si>
  <si>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</si>
  <si>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</si>
  <si>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</si>
  <si>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</si>
  <si>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</si>
  <si>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</si>
  <si>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</si>
  <si>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</si>
  <si>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</si>
  <si>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</si>
  <si>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</si>
  <si>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</si>
  <si>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</si>
  <si>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</si>
  <si>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</si>
  <si>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</si>
  <si>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</si>
  <si>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</si>
  <si>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</si>
  <si>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</si>
  <si>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</si>
  <si>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</si>
  <si>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</si>
  <si>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</si>
  <si>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</si>
  <si>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</si>
  <si>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</si>
  <si>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</si>
  <si>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</si>
  <si>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</si>
  <si>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</si>
  <si>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</si>
  <si>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</si>
  <si>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</si>
  <si>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</si>
  <si>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</si>
  <si>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</si>
  <si>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</si>
  <si>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</si>
  <si>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</si>
  <si>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</si>
  <si>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</si>
  <si>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</si>
  <si>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</si>
  <si>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</si>
  <si>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</si>
  <si>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</si>
  <si>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</si>
  <si>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</si>
  <si>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</si>
  <si>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</si>
  <si>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</si>
  <si>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</si>
  <si>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</si>
  <si>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</si>
  <si>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</si>
  <si>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</si>
  <si>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</si>
  <si>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</si>
  <si>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</si>
  <si>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</si>
  <si>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</si>
  <si>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</si>
  <si>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</si>
  <si>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</si>
  <si>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</si>
  <si>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</si>
  <si>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</si>
  <si>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</si>
  <si>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</si>
  <si>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</si>
  <si>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</si>
  <si>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</si>
  <si>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</si>
  <si>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</si>
  <si>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V4-R7-00.RG23.TRK-0001</t>
  </si>
  <si>
    <t>Блок питания для магнитной системы Galakti 230x26x24 мм 200 Вт DC48V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</si>
  <si>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</si>
  <si>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</si>
  <si>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</si>
  <si>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</si>
  <si>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</si>
  <si>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</si>
  <si>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</si>
  <si>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</si>
  <si>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</si>
  <si>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</si>
  <si>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</si>
  <si>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</si>
  <si>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</si>
  <si>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</si>
  <si>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</si>
  <si>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</si>
  <si>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</si>
  <si>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</si>
  <si>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</si>
  <si>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</si>
  <si>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</si>
  <si>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</si>
  <si>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</si>
  <si>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</si>
  <si>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</si>
  <si>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</si>
  <si>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</si>
  <si>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</si>
  <si>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</si>
  <si>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</si>
  <si>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</si>
  <si>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</si>
  <si>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</si>
  <si>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</si>
  <si>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</si>
  <si>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</si>
  <si>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</si>
  <si>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</si>
  <si>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</si>
  <si>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</si>
  <si>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</si>
  <si>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</si>
  <si>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</si>
  <si>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</si>
  <si>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</si>
  <si>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</si>
  <si>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</si>
  <si>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</si>
  <si>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</si>
  <si>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</si>
  <si>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</si>
  <si>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</si>
  <si>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</si>
  <si>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</si>
  <si>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</si>
  <si>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</si>
  <si>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</si>
  <si>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</si>
  <si>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</si>
  <si>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</si>
  <si>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</si>
  <si>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</si>
  <si>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</si>
  <si>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</si>
  <si>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</si>
  <si>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</si>
  <si>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</si>
  <si>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</si>
  <si>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</si>
  <si>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</si>
  <si>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</si>
  <si>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</si>
  <si>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</si>
  <si>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</si>
  <si>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</si>
  <si>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</si>
  <si>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</si>
  <si>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</si>
  <si>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</si>
  <si>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</si>
  <si>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</si>
  <si>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</si>
  <si>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</si>
  <si>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</si>
  <si>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</si>
  <si>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</si>
  <si>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</si>
  <si>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</si>
  <si>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</si>
  <si>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</si>
  <si>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</si>
  <si>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</si>
  <si>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</si>
  <si>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</si>
  <si>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</si>
  <si>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</si>
  <si>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</si>
  <si>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</si>
  <si>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</si>
  <si>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</si>
  <si>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</si>
  <si>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</si>
  <si>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</si>
  <si>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</si>
  <si>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</si>
  <si>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</si>
  <si>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</si>
  <si>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</si>
  <si>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</si>
  <si>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</si>
  <si>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</si>
  <si>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</si>
  <si>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</si>
  <si>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</si>
  <si>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</si>
  <si>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</si>
  <si>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</si>
  <si>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</si>
  <si>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</si>
  <si>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</si>
  <si>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</si>
  <si>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</si>
  <si>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</si>
  <si>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</si>
  <si>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</si>
  <si>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</si>
  <si>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</si>
  <si>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</si>
  <si>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</si>
  <si>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</si>
  <si>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</si>
  <si>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</si>
  <si>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</si>
  <si>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</si>
  <si>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</si>
  <si>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</si>
  <si>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</si>
  <si>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</si>
  <si>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</si>
  <si>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</si>
  <si>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</si>
  <si>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</si>
  <si>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</si>
  <si>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</si>
  <si>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</si>
  <si>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</si>
  <si>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</si>
  <si>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</si>
  <si>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</si>
  <si>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</si>
  <si>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</si>
  <si>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</si>
  <si>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</si>
  <si>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</si>
  <si>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</si>
  <si>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</si>
  <si>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</si>
  <si>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</si>
  <si>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</si>
  <si>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</si>
  <si>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</si>
  <si>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</si>
  <si>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</si>
  <si>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</si>
  <si>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</si>
  <si>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</si>
  <si>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</si>
  <si>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</si>
  <si>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</si>
  <si>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</si>
  <si>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</si>
  <si>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</si>
  <si>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</si>
  <si>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</si>
  <si>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</si>
  <si>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</si>
  <si>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</si>
  <si>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</si>
  <si>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</si>
  <si>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</si>
  <si>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</si>
  <si>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</si>
  <si>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</si>
  <si>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</si>
  <si>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</si>
  <si>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</si>
  <si>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</si>
  <si>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</si>
  <si>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</si>
  <si>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</si>
  <si>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</si>
  <si>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</si>
  <si>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</si>
  <si>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</si>
  <si>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</si>
  <si>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</si>
  <si>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</si>
  <si>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</si>
  <si>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</si>
  <si>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</si>
  <si>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</si>
  <si>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</si>
  <si>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</si>
  <si>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</si>
  <si>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</si>
  <si>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</si>
  <si>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</si>
  <si>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</si>
  <si>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</si>
  <si>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</si>
  <si>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</si>
  <si>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</si>
  <si>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</si>
  <si>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</si>
  <si>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</si>
  <si>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</si>
  <si>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</si>
  <si>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</si>
  <si>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</si>
  <si>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</si>
  <si>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</si>
  <si>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</si>
  <si>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</si>
  <si>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</si>
  <si>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</si>
  <si>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</si>
  <si>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</si>
  <si>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</si>
  <si>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</si>
  <si>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</si>
  <si>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</si>
  <si>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</si>
  <si>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</si>
  <si>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</si>
  <si>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</si>
  <si>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</si>
  <si>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</si>
  <si>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</si>
  <si>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</si>
  <si>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</si>
  <si>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</si>
  <si>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</si>
  <si>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</si>
  <si>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</si>
  <si>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</si>
  <si>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</si>
  <si>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</si>
  <si>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</si>
  <si>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</si>
  <si>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</si>
  <si>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</si>
  <si>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</si>
  <si>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</si>
  <si>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</si>
  <si>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</si>
  <si>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</si>
  <si>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</si>
  <si>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</si>
  <si>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</si>
  <si>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</si>
  <si>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</si>
  <si>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</si>
  <si>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</si>
  <si>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</si>
  <si>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</si>
  <si>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</si>
  <si>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</si>
  <si>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</si>
  <si>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</si>
  <si>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</si>
  <si>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</si>
  <si>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</si>
  <si>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</si>
  <si>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</si>
  <si>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</si>
  <si>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</si>
  <si>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</si>
  <si>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</si>
  <si>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</si>
  <si>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</si>
  <si>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</si>
  <si>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</si>
  <si>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</si>
  <si>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</si>
  <si>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</si>
  <si>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</si>
  <si>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</si>
  <si>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</si>
  <si>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</si>
  <si>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</si>
  <si>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</si>
  <si>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</si>
  <si>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</si>
  <si>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</si>
  <si>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</si>
  <si>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</si>
  <si>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</si>
  <si>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</si>
  <si>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</si>
  <si>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</si>
  <si>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</si>
  <si>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</si>
  <si>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</si>
  <si>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</si>
  <si>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</si>
  <si>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</si>
  <si>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</si>
  <si>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</si>
  <si>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</si>
  <si>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</si>
  <si>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</si>
  <si>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</si>
  <si>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</si>
  <si>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</si>
  <si>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</si>
  <si>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</si>
  <si>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</si>
  <si>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</si>
  <si>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</si>
  <si>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</si>
  <si>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</si>
  <si>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</si>
  <si>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</si>
  <si>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</si>
  <si>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</si>
  <si>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</si>
  <si>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</si>
  <si>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</si>
  <si>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</si>
  <si>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</si>
  <si>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</si>
  <si>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</si>
  <si>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</si>
  <si>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</si>
  <si>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</si>
  <si>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</si>
  <si>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</si>
  <si>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</si>
  <si>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</si>
  <si>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</si>
  <si>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</si>
  <si>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</si>
  <si>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</si>
  <si>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</si>
  <si>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</si>
  <si>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</si>
  <si>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</si>
  <si>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</si>
  <si>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</si>
  <si>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</si>
  <si>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</si>
  <si>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</si>
  <si>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</si>
  <si>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</si>
  <si>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</si>
  <si>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</si>
  <si>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</si>
  <si>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</si>
  <si>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</si>
  <si>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</si>
  <si>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</si>
  <si>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</si>
  <si>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</si>
  <si>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</si>
  <si>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</si>
  <si>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</si>
  <si>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</si>
  <si>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</si>
  <si>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</si>
  <si>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</si>
  <si>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</si>
  <si>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</si>
  <si>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</si>
  <si>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</si>
  <si>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</si>
  <si>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</si>
  <si>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</si>
  <si>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</si>
  <si>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</si>
  <si>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</si>
  <si>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</si>
  <si>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</si>
  <si>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</si>
  <si>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</si>
  <si>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</si>
  <si>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</si>
  <si>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</si>
  <si>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</si>
  <si>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</si>
  <si>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</si>
  <si>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</si>
  <si>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</si>
  <si>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</si>
  <si>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</si>
  <si>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</si>
  <si>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</si>
  <si>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</si>
  <si>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</si>
  <si>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</si>
  <si>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</si>
  <si>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</si>
  <si>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</si>
  <si>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</si>
  <si>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</si>
  <si>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</si>
  <si>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</si>
  <si>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</si>
  <si>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</si>
  <si>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</si>
  <si>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</si>
  <si>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</si>
  <si>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</si>
  <si>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</si>
  <si>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</si>
  <si>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</si>
  <si>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</si>
  <si>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</si>
  <si>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</si>
  <si>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</si>
  <si>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</si>
  <si>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</si>
  <si>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</si>
  <si>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</si>
  <si>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</si>
  <si>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</si>
  <si>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</si>
  <si>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</si>
  <si>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</si>
  <si>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</si>
  <si>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</si>
  <si>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</si>
  <si>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</si>
  <si>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</si>
  <si>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</si>
  <si>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</si>
  <si>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</si>
  <si>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</si>
  <si>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</si>
  <si>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</si>
  <si>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</si>
  <si>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</si>
  <si>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</si>
  <si>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</si>
  <si>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</si>
  <si>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</si>
  <si>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</si>
  <si>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</si>
  <si>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</si>
  <si>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</si>
  <si>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</si>
  <si>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</si>
  <si>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</si>
  <si>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</si>
  <si>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</si>
  <si>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</si>
  <si>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</si>
  <si>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</si>
  <si>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</si>
  <si>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</si>
  <si>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</si>
  <si>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</si>
  <si>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</si>
  <si>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</si>
  <si>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</si>
  <si>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</si>
  <si>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</si>
  <si>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</si>
  <si>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</si>
  <si>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</si>
  <si>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</si>
  <si>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</si>
  <si>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</si>
  <si>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</si>
  <si>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</si>
  <si>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</si>
  <si>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</si>
  <si>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</si>
  <si>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</si>
  <si>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</si>
  <si>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</si>
  <si>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</si>
  <si>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</si>
  <si>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</si>
  <si>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</si>
  <si>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</si>
  <si>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</si>
  <si>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</si>
  <si>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</si>
  <si>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</si>
  <si>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</si>
  <si>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</si>
  <si>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</si>
  <si>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</si>
  <si>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</si>
  <si>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</si>
  <si>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</si>
  <si>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</si>
  <si>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</si>
  <si>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</si>
  <si>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</si>
  <si>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</si>
  <si>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</si>
  <si>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</si>
  <si>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</si>
  <si>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</si>
  <si>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</si>
  <si>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</si>
  <si>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</si>
  <si>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</si>
  <si>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</si>
  <si>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</si>
  <si>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</si>
  <si>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</si>
  <si>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</si>
  <si>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</si>
  <si>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</si>
  <si>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</si>
  <si>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</si>
  <si>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</si>
  <si>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</si>
  <si>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</si>
  <si>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</si>
  <si>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</si>
  <si>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</si>
  <si>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</si>
  <si>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</si>
  <si>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</si>
  <si>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</si>
  <si>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</si>
  <si>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</si>
  <si>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</si>
  <si>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</si>
  <si>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</si>
  <si>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</si>
  <si>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</si>
  <si>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</si>
  <si>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</si>
  <si>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</si>
  <si>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</si>
  <si>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</si>
  <si>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</si>
  <si>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</si>
  <si>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</si>
  <si>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</si>
  <si>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</si>
  <si>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</si>
  <si>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</si>
  <si>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</si>
  <si>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</si>
  <si>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</si>
  <si>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</si>
  <si>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</si>
  <si>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</si>
  <si>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</si>
  <si>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</si>
  <si>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</si>
  <si>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</si>
  <si>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</si>
  <si>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</si>
  <si>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</si>
  <si>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</si>
  <si>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</si>
  <si>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</si>
  <si>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</si>
  <si>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</si>
  <si>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</si>
  <si>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</si>
  <si>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</si>
  <si>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</si>
  <si>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</si>
  <si>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</si>
  <si>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</si>
  <si>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</si>
  <si>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</si>
  <si>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</si>
  <si>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</si>
  <si>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</si>
  <si>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</si>
  <si>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</si>
  <si>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</si>
  <si>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</si>
  <si>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</si>
  <si>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</si>
  <si>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</si>
  <si>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</si>
  <si>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</si>
  <si>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</si>
  <si>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</si>
  <si>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</si>
  <si>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</si>
  <si>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</si>
  <si>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</si>
  <si>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</si>
  <si>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</si>
  <si>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</si>
  <si>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</si>
  <si>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</si>
  <si>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</si>
  <si>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</si>
  <si>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</si>
  <si>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</si>
  <si>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</si>
  <si>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</si>
  <si>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</si>
  <si>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</si>
  <si>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</si>
  <si>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</si>
  <si>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</si>
  <si>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</si>
  <si>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</si>
  <si>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</si>
  <si>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</si>
  <si>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</si>
  <si>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</si>
  <si>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</si>
  <si>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</si>
  <si>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</si>
  <si>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</si>
  <si>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</si>
  <si>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</si>
  <si>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</si>
  <si>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</si>
  <si>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</si>
  <si>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</si>
  <si>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</si>
  <si>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</si>
  <si>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</si>
  <si>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</si>
  <si>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</si>
  <si>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</si>
  <si>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</si>
  <si>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</si>
  <si>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</si>
  <si>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</si>
  <si>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</si>
  <si>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</si>
  <si>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</si>
  <si>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</si>
  <si>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</si>
  <si>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</si>
  <si>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</si>
  <si>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</si>
  <si>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</si>
  <si>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</si>
  <si>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</si>
  <si>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</si>
  <si>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</si>
  <si>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</si>
  <si>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</si>
  <si>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</si>
  <si>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</si>
  <si>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</si>
  <si>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</si>
  <si>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</si>
  <si>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</si>
  <si>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</si>
  <si>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</si>
  <si>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</si>
  <si>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</si>
  <si>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</si>
  <si>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</si>
  <si>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</si>
  <si>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</si>
  <si>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</si>
  <si>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</si>
  <si>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</si>
  <si>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</si>
  <si>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</si>
  <si>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</si>
  <si>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</si>
  <si>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</si>
  <si>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</si>
  <si>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</si>
  <si>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</si>
  <si>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</si>
  <si>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</si>
  <si>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</si>
  <si>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</si>
  <si>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</si>
  <si>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</si>
  <si>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</si>
  <si>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</si>
  <si>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</si>
  <si>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</si>
  <si>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</si>
  <si>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</si>
  <si>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</si>
  <si>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</si>
  <si>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</si>
  <si>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</si>
  <si>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</si>
  <si>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</si>
  <si>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</si>
  <si>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</si>
  <si>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</si>
  <si>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</si>
  <si>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</si>
  <si>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</si>
  <si>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</si>
  <si>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</si>
  <si>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</si>
  <si>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</si>
  <si>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</si>
  <si>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</si>
  <si>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</si>
  <si>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</si>
  <si>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</si>
  <si>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</si>
  <si>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</si>
  <si>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</si>
  <si>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</si>
  <si>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</si>
  <si>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</si>
  <si>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</si>
  <si>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</si>
  <si>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</si>
  <si>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</si>
  <si>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</si>
  <si>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</si>
  <si>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</si>
  <si>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</si>
  <si>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</si>
  <si>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</si>
  <si>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</si>
  <si>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</si>
  <si>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</si>
  <si>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</si>
  <si>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</si>
  <si>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</si>
  <si>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</si>
  <si>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</si>
  <si>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</si>
  <si>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</si>
  <si>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</si>
  <si>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</si>
  <si>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</si>
  <si>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</si>
  <si>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</si>
  <si>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</si>
  <si>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</si>
  <si>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</si>
  <si>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</si>
  <si>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</si>
  <si>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</si>
  <si>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</si>
  <si>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</si>
  <si>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</si>
  <si>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</si>
  <si>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</si>
  <si>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</si>
  <si>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</si>
  <si>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</si>
  <si>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</si>
  <si>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</si>
  <si>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</si>
  <si>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</si>
  <si>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</si>
  <si>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</si>
  <si>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</si>
  <si>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</si>
  <si>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</si>
  <si>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</si>
  <si>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</si>
  <si>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</si>
  <si>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</si>
  <si>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</si>
  <si>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</si>
  <si>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</si>
  <si>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</si>
  <si>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</si>
  <si>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</si>
  <si>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</si>
  <si>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</si>
  <si>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</si>
  <si>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</si>
  <si>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</si>
  <si>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</si>
  <si>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</si>
  <si>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</si>
  <si>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</si>
  <si>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</si>
  <si>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</si>
  <si>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</si>
  <si>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</si>
  <si>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</si>
  <si>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</si>
  <si>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</si>
  <si>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</si>
  <si>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</si>
  <si>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</si>
  <si>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</si>
  <si>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</si>
  <si>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</si>
  <si>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</si>
  <si>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</si>
  <si>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</si>
  <si>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</si>
  <si>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</si>
  <si>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</si>
  <si>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</si>
  <si>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</si>
  <si>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</si>
  <si>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</si>
  <si>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</si>
  <si>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</si>
  <si>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</si>
  <si>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</si>
  <si>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</si>
  <si>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</si>
  <si>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</si>
  <si>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</si>
  <si>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</si>
  <si>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</si>
  <si>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</si>
  <si>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</si>
  <si>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</si>
  <si>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</si>
  <si>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</si>
  <si>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</si>
  <si>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</si>
  <si>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</si>
  <si>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</si>
  <si>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</si>
  <si>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</si>
  <si>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</si>
  <si>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</si>
  <si>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</si>
  <si>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</si>
  <si>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</si>
  <si>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</si>
  <si>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</si>
  <si>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</si>
  <si>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</si>
  <si>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</si>
  <si>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</si>
  <si>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</si>
  <si>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</si>
  <si>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</si>
  <si>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</si>
  <si>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</si>
  <si>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</si>
  <si>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</si>
  <si>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</si>
  <si>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</si>
  <si>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</si>
  <si>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</si>
  <si>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</si>
  <si>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</si>
  <si>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</si>
  <si>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</si>
  <si>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</si>
  <si>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</si>
  <si>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</si>
  <si>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</si>
  <si>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</si>
  <si>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</si>
  <si>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</si>
  <si>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</si>
  <si>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</si>
  <si>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</si>
  <si>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</si>
  <si>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</si>
  <si>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</si>
  <si>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</si>
  <si>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</si>
  <si>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</si>
  <si>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</si>
  <si>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</si>
  <si>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</si>
  <si>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</si>
  <si>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</si>
  <si>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</si>
  <si>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</si>
  <si>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</si>
  <si>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</si>
  <si>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</si>
  <si>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</si>
  <si>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</si>
  <si>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</si>
  <si>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</si>
  <si>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</si>
  <si>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</si>
  <si>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</si>
  <si>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</si>
  <si>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</si>
  <si>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</si>
  <si>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</si>
  <si>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</si>
  <si>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</si>
  <si>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</si>
  <si>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</si>
  <si>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</si>
  <si>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</si>
  <si>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</si>
  <si>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</si>
  <si>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</si>
  <si>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</si>
  <si>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</si>
  <si>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</si>
  <si>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</si>
  <si>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</si>
  <si>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</si>
  <si>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</si>
  <si>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</si>
  <si>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</si>
  <si>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</si>
  <si>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</si>
  <si>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</si>
  <si>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</si>
  <si>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</si>
  <si>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</si>
  <si>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</si>
  <si>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</si>
  <si>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</si>
  <si>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</si>
  <si>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</si>
  <si>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</si>
  <si>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</si>
  <si>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</si>
  <si>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</si>
  <si>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</si>
  <si>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</si>
  <si>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</si>
  <si>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</si>
  <si>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</si>
  <si>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</si>
  <si>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</si>
  <si>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</si>
  <si>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</si>
  <si>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</si>
  <si>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</si>
  <si>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</si>
  <si>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</si>
  <si>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</si>
  <si>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</si>
  <si>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</si>
  <si>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</si>
  <si>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</si>
  <si>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</si>
  <si>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</si>
  <si>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</si>
  <si>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</si>
  <si>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</si>
  <si>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</si>
  <si>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</si>
  <si>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</si>
  <si>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</si>
  <si>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</si>
  <si>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</si>
  <si>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</si>
  <si>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</si>
  <si>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</si>
  <si>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</si>
  <si>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</si>
  <si>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</si>
  <si>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</si>
  <si>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</si>
  <si>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</si>
  <si>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</si>
  <si>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</si>
  <si>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</si>
  <si>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</si>
  <si>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</si>
  <si>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</si>
  <si>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</si>
  <si>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</si>
  <si>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</si>
  <si>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</si>
  <si>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</si>
  <si>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</si>
  <si>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</si>
  <si>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</si>
  <si>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</si>
  <si>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</si>
  <si>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</si>
  <si>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</si>
  <si>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</si>
  <si>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</si>
  <si>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</si>
  <si>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</si>
  <si>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</si>
  <si>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</si>
  <si>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</si>
  <si>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</si>
  <si>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</si>
  <si>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</si>
  <si>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</si>
  <si>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</si>
  <si>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</si>
  <si>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</si>
  <si>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</si>
  <si>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</si>
  <si>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</si>
  <si>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</si>
  <si>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</si>
  <si>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</si>
  <si>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</si>
  <si>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</si>
  <si>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</si>
  <si>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</si>
  <si>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</si>
  <si>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</si>
  <si>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</si>
  <si>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</si>
  <si>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</si>
  <si>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</si>
  <si>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</si>
  <si>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</si>
  <si>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</si>
  <si>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</si>
  <si>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</si>
  <si>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</si>
  <si>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</si>
  <si>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</si>
  <si>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</si>
  <si>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</si>
  <si>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</si>
  <si>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</si>
  <si>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</si>
  <si>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</si>
  <si>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</si>
  <si>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</si>
  <si>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</si>
  <si>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</si>
  <si>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</si>
  <si>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</si>
  <si>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</si>
  <si>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</si>
  <si>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</si>
  <si>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</si>
  <si>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</si>
  <si>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</si>
  <si>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</si>
  <si>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</si>
  <si>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</si>
  <si>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</si>
  <si>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</si>
  <si>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</si>
  <si>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</si>
  <si>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</si>
  <si>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</si>
  <si>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</si>
  <si>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</si>
  <si>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</si>
  <si>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</si>
  <si>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</si>
  <si>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</si>
  <si>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</si>
  <si>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</si>
  <si>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</si>
  <si>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</si>
  <si>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</si>
  <si>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</si>
  <si>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</si>
  <si>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</si>
  <si>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</si>
  <si>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</si>
  <si>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</si>
  <si>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</si>
  <si>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</si>
  <si>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</si>
  <si>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</si>
  <si>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</si>
  <si>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</si>
  <si>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</si>
  <si>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</si>
  <si>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</si>
  <si>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</si>
  <si>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</si>
  <si>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</si>
  <si>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</si>
  <si>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</si>
  <si>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</si>
  <si>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</si>
  <si>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</si>
  <si>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</si>
  <si>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</si>
  <si>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</si>
  <si>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</si>
  <si>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</si>
  <si>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</si>
  <si>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</si>
  <si>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</si>
  <si>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</si>
  <si>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</si>
  <si>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</si>
  <si>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</si>
  <si>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</si>
  <si>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</si>
  <si>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</si>
  <si>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</si>
  <si>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</si>
  <si>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</si>
  <si>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</si>
  <si>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</si>
  <si>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</si>
  <si>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</si>
  <si>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</si>
  <si>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</si>
  <si>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</si>
  <si>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</si>
  <si>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</si>
  <si>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</si>
  <si>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</si>
  <si>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</si>
  <si>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</si>
  <si>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</si>
  <si>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</si>
  <si>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</si>
  <si>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</si>
  <si>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</si>
  <si>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</si>
  <si>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</si>
  <si>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</si>
  <si>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</si>
  <si>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</si>
  <si>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</si>
  <si>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</si>
  <si>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</si>
  <si>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</si>
  <si>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</si>
  <si>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</si>
  <si>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</si>
  <si>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</si>
  <si>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</si>
  <si>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</si>
  <si>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</si>
  <si>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</si>
  <si>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</si>
  <si>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</si>
  <si>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</si>
  <si>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</si>
  <si>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</si>
  <si>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</si>
  <si>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</si>
  <si>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</si>
  <si>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</si>
  <si>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</si>
  <si>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</si>
  <si>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</si>
  <si>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</si>
  <si>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</si>
  <si>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</si>
  <si>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</si>
  <si>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</si>
  <si>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</si>
  <si>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</si>
  <si>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</si>
  <si>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</si>
  <si>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</si>
  <si>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</si>
  <si>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</si>
  <si>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</si>
  <si>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</si>
  <si>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</si>
  <si>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</si>
  <si>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</si>
  <si>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</si>
  <si>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</si>
  <si>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</si>
  <si>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</si>
  <si>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</si>
  <si>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</si>
  <si>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</si>
  <si>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</si>
  <si>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</si>
  <si>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</si>
  <si>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</si>
  <si>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</si>
  <si>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</si>
  <si>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</si>
  <si>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</si>
  <si>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</si>
  <si>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</si>
  <si>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</si>
  <si>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</si>
  <si>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</si>
  <si>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</si>
  <si>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</si>
  <si>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</si>
  <si>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</si>
  <si>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</si>
  <si>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</si>
  <si>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</si>
  <si>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</si>
  <si>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</si>
  <si>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</si>
  <si>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</si>
  <si>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</si>
  <si>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</si>
  <si>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</si>
  <si>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</si>
  <si>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</si>
  <si>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</si>
  <si>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</si>
  <si>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</si>
  <si>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</si>
  <si>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</si>
  <si>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</si>
  <si>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</si>
  <si>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</si>
  <si>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</si>
  <si>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</si>
  <si>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</si>
  <si>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</si>
  <si>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</si>
  <si>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</si>
  <si>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</si>
  <si>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</si>
  <si>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</si>
  <si>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</si>
  <si>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</si>
  <si>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</si>
  <si>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</si>
  <si>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</si>
  <si>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</si>
  <si>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</si>
  <si>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</si>
  <si>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</si>
  <si>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</si>
  <si>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</si>
  <si>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</si>
  <si>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</si>
  <si>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</si>
  <si>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</si>
  <si>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</si>
  <si>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</si>
  <si>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</si>
  <si>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</si>
  <si>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</si>
  <si>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</si>
  <si>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</si>
  <si>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</si>
  <si>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</si>
  <si>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</si>
  <si>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</si>
  <si>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</si>
  <si>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</si>
  <si>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</si>
  <si>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</si>
  <si>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</si>
  <si>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</si>
  <si>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</si>
  <si>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</si>
  <si>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</si>
  <si>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</si>
  <si>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</si>
  <si>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</si>
  <si>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</si>
  <si>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</si>
  <si>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</si>
  <si>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</si>
  <si>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</si>
  <si>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</si>
  <si>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</si>
  <si>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</si>
  <si>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</si>
  <si>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</si>
  <si>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</si>
  <si>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</si>
  <si>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</si>
  <si>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</si>
  <si>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</si>
  <si>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</si>
  <si>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</si>
  <si>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</si>
  <si>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</si>
  <si>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</si>
  <si>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</si>
  <si>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</si>
  <si>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</si>
  <si>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</si>
  <si>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</si>
  <si>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</si>
  <si>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</si>
  <si>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</si>
  <si>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</si>
  <si>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</si>
  <si>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</si>
  <si>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</si>
  <si>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</si>
  <si>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</si>
  <si>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</si>
  <si>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</si>
  <si>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</si>
  <si>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</si>
  <si>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</si>
  <si>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</si>
  <si>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</si>
  <si>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</si>
  <si>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</si>
  <si>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</si>
  <si>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</si>
  <si>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</si>
  <si>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</si>
  <si>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</si>
  <si>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</si>
  <si>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</si>
  <si>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</si>
  <si>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</si>
  <si>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</si>
  <si>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</si>
  <si>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</si>
  <si>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</si>
  <si>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</si>
  <si>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</si>
  <si>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</si>
  <si>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</si>
  <si>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</si>
  <si>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</si>
  <si>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</si>
  <si>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</si>
  <si>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</si>
  <si>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</si>
  <si>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</si>
  <si>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</si>
  <si>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</si>
  <si>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</si>
  <si>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</si>
  <si>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</si>
  <si>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</si>
  <si>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</si>
  <si>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</si>
  <si>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</si>
  <si>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</si>
  <si>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</si>
  <si>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</si>
  <si>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</si>
  <si>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</si>
  <si>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</si>
  <si>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</si>
  <si>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</si>
  <si>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</si>
  <si>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</si>
  <si>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</si>
  <si>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</si>
  <si>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</si>
  <si>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</si>
  <si>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</si>
  <si>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</si>
  <si>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</si>
  <si>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</si>
  <si>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</si>
  <si>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</si>
  <si>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</si>
  <si>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</si>
  <si>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</si>
  <si>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</si>
  <si>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</si>
  <si>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</si>
  <si>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</si>
  <si>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</si>
  <si>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</si>
  <si>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</si>
  <si>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</si>
  <si>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</si>
  <si>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</si>
  <si>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</si>
  <si>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</si>
  <si>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</si>
  <si>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</si>
  <si>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</si>
  <si>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</si>
  <si>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</si>
  <si>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</si>
  <si>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</si>
  <si>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</si>
  <si>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</si>
  <si>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</si>
  <si>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</si>
  <si>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</si>
  <si>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</si>
  <si>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</si>
  <si>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</si>
  <si>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</si>
  <si>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</si>
  <si>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</si>
  <si>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</si>
  <si>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</si>
  <si>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</si>
  <si>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</si>
  <si>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</si>
  <si>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</si>
  <si>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</si>
  <si>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</si>
  <si>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</si>
  <si>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</si>
  <si>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</si>
  <si>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</si>
  <si>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</si>
  <si>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</si>
  <si>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</si>
  <si>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</si>
  <si>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</si>
  <si>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</si>
  <si>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</si>
  <si>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</si>
  <si>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</si>
  <si>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</si>
  <si>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</si>
  <si>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</si>
  <si>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</si>
  <si>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</si>
  <si>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</si>
  <si>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</si>
  <si>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</si>
  <si>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</si>
  <si>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</si>
  <si>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</si>
  <si>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</si>
  <si>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</si>
  <si>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</si>
  <si>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</si>
  <si>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</si>
  <si>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</si>
  <si>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</si>
  <si>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</si>
  <si>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</si>
  <si>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</si>
  <si>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</si>
  <si>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</si>
  <si>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</si>
  <si>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</si>
  <si>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</si>
  <si>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</si>
  <si>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</si>
  <si>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</si>
  <si>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</si>
  <si>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</si>
  <si>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</si>
  <si>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</si>
  <si>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</si>
  <si>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</si>
  <si>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</si>
  <si>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</si>
  <si>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</si>
  <si>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</si>
  <si>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</si>
  <si>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</si>
  <si>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</si>
  <si>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</si>
  <si>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</si>
  <si>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</si>
  <si>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</si>
  <si>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</si>
  <si>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</si>
  <si>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</si>
  <si>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</si>
  <si>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</si>
  <si>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</si>
  <si>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</si>
  <si>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</si>
  <si>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</si>
  <si>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</si>
  <si>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</si>
  <si>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</si>
  <si>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</si>
  <si>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</si>
  <si>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</si>
  <si>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</si>
  <si>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</si>
  <si>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</si>
  <si>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</si>
  <si>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</si>
  <si>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</si>
  <si>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</si>
  <si>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</si>
  <si>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</si>
  <si>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</si>
  <si>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</si>
  <si>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</si>
  <si>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</si>
  <si>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</si>
  <si>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</si>
  <si>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</si>
  <si>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</si>
  <si>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</si>
  <si>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</si>
  <si>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</si>
  <si>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</si>
  <si>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</si>
  <si>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</si>
  <si>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</si>
  <si>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</si>
  <si>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</si>
  <si>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</si>
  <si>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</si>
  <si>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</si>
  <si>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</si>
  <si>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</si>
  <si>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</si>
  <si>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</si>
  <si>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</si>
  <si>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</si>
  <si>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</si>
  <si>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</si>
  <si>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</si>
  <si>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</si>
  <si>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</si>
  <si>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</si>
  <si>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</si>
  <si>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</si>
  <si>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</si>
  <si>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</si>
  <si>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</si>
  <si>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</si>
  <si>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</si>
  <si>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</si>
  <si>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</si>
  <si>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</si>
  <si>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</si>
  <si>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</si>
  <si>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</si>
  <si>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</si>
  <si>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</si>
  <si>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</si>
  <si>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</si>
  <si>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</si>
  <si>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</si>
  <si>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</si>
  <si>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</si>
  <si>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</si>
  <si>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</si>
  <si>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</si>
  <si>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</si>
  <si>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</si>
  <si>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</si>
  <si>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</si>
  <si>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</si>
  <si>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</si>
  <si>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</si>
  <si>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</si>
  <si>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</si>
  <si>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</si>
  <si>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</si>
  <si>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</si>
  <si>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</si>
  <si>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</si>
  <si>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</si>
  <si>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</si>
  <si>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</si>
  <si>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</si>
  <si>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</si>
  <si>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</si>
  <si>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</si>
  <si>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</si>
  <si>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</si>
  <si>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</si>
  <si>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</si>
  <si>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</si>
  <si>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</si>
  <si>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</si>
  <si>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</si>
  <si>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</si>
  <si>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</si>
  <si>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</si>
  <si>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</si>
  <si>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</si>
  <si>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</si>
  <si>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</si>
  <si>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</si>
  <si>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</si>
  <si>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</si>
  <si>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</si>
  <si>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</si>
  <si>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</si>
  <si>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</si>
  <si>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</si>
  <si>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</si>
  <si>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</si>
  <si>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</si>
  <si>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</si>
  <si>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</si>
  <si>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</si>
  <si>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</si>
  <si>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</si>
  <si>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</si>
  <si>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</si>
  <si>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</si>
  <si>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</si>
  <si>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</si>
  <si>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</si>
  <si>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</si>
  <si>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</si>
  <si>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</si>
  <si>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</si>
  <si>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</si>
  <si>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</si>
  <si>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</si>
  <si>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</si>
  <si>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</si>
  <si>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</si>
  <si>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</si>
  <si>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</si>
  <si>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</si>
  <si>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</si>
  <si>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</si>
  <si>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</si>
  <si>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</si>
  <si>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</si>
  <si>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</si>
  <si>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</si>
  <si>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</si>
  <si>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</si>
  <si>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</si>
  <si>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</si>
  <si>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</si>
  <si>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</si>
  <si>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</si>
  <si>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</si>
  <si>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</si>
  <si>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</si>
  <si>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</si>
  <si>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</si>
  <si>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</si>
  <si>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</si>
  <si>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</si>
  <si>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</si>
  <si>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</si>
  <si>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</si>
  <si>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</si>
  <si>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</si>
  <si>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</si>
  <si>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</si>
  <si>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</si>
  <si>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</si>
  <si>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</si>
  <si>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</si>
  <si>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</si>
  <si>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</si>
  <si>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</si>
  <si>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</si>
  <si>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</si>
  <si>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</si>
  <si>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</si>
  <si>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</si>
  <si>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</si>
  <si>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</si>
  <si>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</si>
  <si>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</si>
  <si>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</si>
  <si>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</si>
  <si>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</si>
  <si>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</si>
  <si>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</si>
  <si>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</si>
  <si>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</si>
  <si>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</si>
  <si>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</si>
  <si>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</si>
  <si>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</si>
  <si>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</si>
  <si>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</si>
  <si>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</si>
  <si>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</si>
  <si>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</si>
  <si>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</si>
  <si>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</si>
  <si>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</si>
  <si>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</si>
  <si>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</si>
  <si>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</si>
  <si>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</si>
  <si>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</si>
  <si>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</si>
  <si>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</si>
  <si>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</si>
  <si>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</si>
  <si>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</si>
  <si>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</si>
  <si>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</si>
  <si>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</si>
  <si>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</si>
  <si>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</si>
  <si>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</si>
  <si>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</si>
  <si>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</si>
  <si>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</si>
  <si>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</si>
  <si>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</si>
  <si>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</si>
  <si>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</si>
  <si>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</si>
  <si>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</si>
  <si>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</si>
  <si>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</si>
  <si>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</si>
  <si>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</si>
  <si>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</si>
  <si>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</si>
  <si>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</si>
  <si>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</si>
  <si>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</si>
  <si>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</si>
  <si>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</si>
  <si>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</si>
  <si>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</si>
  <si>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</si>
  <si>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</si>
  <si>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</si>
  <si>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</si>
  <si>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</si>
  <si>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</si>
  <si>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</si>
  <si>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</si>
  <si>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</si>
  <si>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</si>
  <si>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</si>
  <si>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</si>
  <si>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</si>
  <si>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</si>
  <si>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</si>
  <si>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</si>
  <si>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</si>
  <si>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</si>
  <si>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</si>
  <si>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</si>
  <si>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</si>
  <si>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</si>
  <si>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</si>
  <si>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</si>
  <si>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</si>
  <si>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</si>
  <si>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</si>
  <si>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</si>
  <si>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</si>
  <si>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</si>
  <si>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</si>
  <si>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</si>
  <si>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</si>
  <si>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</si>
  <si>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</si>
  <si>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</si>
  <si>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</si>
  <si>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</si>
  <si>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</si>
  <si>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</si>
  <si>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</si>
  <si>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</si>
  <si>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</si>
  <si>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</si>
  <si>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</si>
  <si>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</si>
  <si>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</si>
  <si>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</si>
  <si>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</si>
  <si>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</si>
  <si>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</si>
  <si>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</si>
  <si>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</si>
  <si>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</si>
  <si>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</si>
  <si>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</si>
  <si>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</si>
  <si>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</si>
  <si>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</si>
  <si>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</si>
  <si>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</si>
  <si>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</si>
  <si>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</si>
  <si>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</si>
  <si>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</si>
  <si>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</si>
  <si>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</si>
  <si>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</si>
  <si>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</si>
  <si>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</si>
  <si>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</si>
  <si>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</si>
  <si>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</si>
  <si>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</si>
  <si>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</si>
  <si>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</si>
  <si>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</si>
  <si>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</si>
  <si>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</si>
  <si>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</si>
  <si>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</si>
  <si>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</si>
  <si>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</si>
  <si>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</si>
  <si>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</si>
  <si>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</si>
  <si>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</si>
  <si>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</si>
  <si>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</si>
  <si>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</si>
  <si>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</si>
  <si>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</si>
  <si>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</si>
  <si>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</si>
  <si>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</si>
  <si>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</si>
  <si>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</si>
  <si>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</si>
  <si>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</si>
  <si>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</si>
  <si>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</si>
  <si>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</si>
  <si>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</si>
  <si>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</si>
  <si>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</si>
  <si>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</si>
  <si>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</si>
  <si>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</si>
  <si>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</si>
  <si>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</si>
  <si>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</si>
  <si>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</si>
  <si>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</si>
  <si>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</si>
  <si>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</si>
  <si>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</si>
  <si>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</si>
  <si>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</si>
  <si>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</si>
  <si>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</si>
  <si>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</si>
  <si>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</si>
  <si>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</si>
  <si>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</si>
  <si>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</si>
  <si>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</si>
  <si>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</si>
  <si>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</si>
  <si>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</si>
  <si>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</si>
  <si>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</si>
  <si>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</si>
  <si>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</si>
  <si>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</si>
  <si>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</si>
  <si>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</si>
  <si>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</si>
  <si>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</si>
  <si>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</si>
  <si>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</si>
  <si>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</si>
  <si>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</si>
  <si>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</si>
  <si>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</si>
  <si>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</si>
  <si>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</si>
  <si>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</si>
  <si>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</si>
  <si>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</si>
  <si>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</si>
  <si>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</si>
  <si>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</si>
  <si>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</si>
  <si>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</si>
  <si>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</si>
  <si>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</si>
  <si>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</si>
  <si>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</si>
  <si>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</si>
  <si>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</si>
  <si>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</si>
  <si>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</si>
  <si>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</si>
  <si>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</si>
  <si>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</si>
  <si>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</si>
  <si>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</si>
  <si>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</si>
  <si>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</si>
  <si>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</si>
  <si>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</si>
  <si>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</si>
  <si>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</si>
  <si>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</si>
  <si>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</si>
  <si>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</si>
  <si>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</si>
  <si>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</si>
  <si>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</si>
  <si>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</si>
  <si>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</si>
  <si>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</si>
  <si>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</si>
  <si>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</si>
  <si>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</si>
  <si>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</si>
  <si>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</si>
  <si>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</si>
  <si>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</si>
  <si>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</si>
  <si>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</si>
  <si>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</si>
  <si>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</si>
  <si>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</si>
  <si>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</si>
  <si>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</si>
  <si>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</si>
  <si>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</si>
  <si>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</si>
  <si>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</si>
  <si>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</si>
  <si>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</si>
  <si>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</si>
  <si>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</si>
  <si>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</si>
  <si>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</si>
  <si>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</si>
  <si>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</si>
  <si>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</si>
  <si>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</si>
  <si>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</si>
  <si>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</si>
  <si>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</si>
  <si>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</si>
  <si>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</si>
  <si>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</si>
  <si>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</si>
  <si>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</si>
  <si>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</si>
  <si>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</si>
  <si>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</si>
  <si>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</si>
  <si>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</si>
  <si>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</si>
  <si>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</si>
  <si>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</si>
  <si>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</si>
  <si>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</si>
  <si>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</si>
  <si>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</si>
  <si>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</si>
  <si>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</si>
  <si>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</si>
  <si>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</si>
  <si>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</si>
  <si>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</si>
  <si>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</si>
  <si>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</si>
  <si>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</si>
  <si>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</si>
  <si>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</si>
  <si>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</si>
  <si>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</si>
  <si>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</si>
  <si>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</si>
  <si>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</si>
  <si>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</si>
  <si>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</si>
  <si>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</si>
  <si>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</si>
  <si>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</si>
  <si>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</si>
  <si>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</si>
  <si>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</si>
  <si>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</si>
  <si>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</si>
  <si>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</si>
  <si>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</si>
  <si>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</si>
  <si>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</si>
  <si>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</si>
  <si>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</si>
  <si>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</si>
  <si>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</si>
  <si>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</si>
  <si>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</si>
  <si>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</si>
  <si>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</si>
  <si>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</si>
  <si>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</si>
  <si>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</si>
  <si>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</si>
  <si>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</si>
  <si>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</si>
  <si>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</si>
  <si>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</si>
  <si>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</si>
  <si>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</si>
  <si>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</si>
  <si>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</si>
  <si>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</si>
  <si>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</si>
  <si>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</si>
  <si>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</si>
  <si>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</si>
  <si>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</si>
  <si>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</si>
  <si>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</si>
  <si>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</si>
  <si>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</si>
  <si>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</si>
  <si>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</si>
  <si>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</si>
  <si>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</si>
  <si>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</si>
  <si>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</si>
  <si>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</si>
  <si>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</si>
  <si>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</si>
  <si>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</si>
  <si>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</si>
  <si>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</si>
  <si>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</si>
  <si>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</si>
  <si>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</si>
  <si>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</si>
  <si>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</si>
  <si>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</si>
  <si>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</si>
  <si>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</si>
  <si>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</si>
  <si>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</si>
  <si>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</si>
  <si>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</si>
  <si>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</si>
  <si>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</si>
  <si>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</si>
  <si>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</si>
  <si>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</si>
  <si>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</si>
  <si>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</si>
  <si>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</si>
  <si>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</si>
  <si>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</si>
  <si>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</si>
  <si>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</si>
  <si>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</si>
  <si>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</si>
  <si>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</si>
  <si>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</si>
  <si>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</si>
  <si>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</si>
  <si>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</si>
  <si>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</si>
  <si>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</si>
  <si>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</si>
  <si>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</si>
  <si>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</si>
  <si>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</si>
  <si>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</si>
  <si>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</si>
  <si>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</si>
  <si>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</si>
  <si>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</si>
  <si>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</si>
  <si>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</si>
  <si>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</si>
  <si>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</si>
  <si>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</si>
  <si>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</si>
  <si>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</si>
  <si>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</si>
  <si>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</si>
  <si>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</si>
  <si>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</si>
  <si>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</si>
  <si>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</si>
  <si>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</si>
  <si>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</si>
  <si>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</si>
  <si>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</si>
  <si>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</si>
  <si>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</si>
  <si>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</si>
  <si>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</si>
  <si>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</si>
  <si>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</si>
  <si>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</si>
  <si>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</si>
  <si>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</si>
  <si>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</si>
  <si>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</si>
  <si>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</si>
  <si>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</si>
  <si>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</si>
  <si>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</si>
  <si>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</si>
  <si>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</si>
  <si>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</si>
  <si>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</si>
  <si>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</si>
  <si>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</si>
  <si>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</si>
  <si>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</si>
  <si>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</si>
  <si>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</si>
  <si>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</si>
  <si>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</si>
  <si>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</si>
  <si>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</si>
  <si>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</si>
  <si>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</si>
  <si>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</si>
  <si>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</si>
  <si>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</si>
  <si>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</si>
  <si>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</si>
  <si>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</si>
  <si>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</si>
  <si>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</si>
  <si>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</si>
  <si>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</si>
  <si>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</si>
  <si>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</si>
  <si>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</si>
  <si>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</si>
  <si>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</si>
  <si>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</si>
  <si>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</si>
  <si>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</si>
  <si>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</si>
  <si>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</si>
  <si>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</si>
  <si>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</si>
  <si>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</si>
  <si>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</si>
  <si>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</si>
  <si>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</si>
  <si>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</si>
  <si>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</si>
  <si>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</si>
  <si>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</si>
  <si>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</si>
  <si>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</si>
  <si>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</si>
  <si>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</si>
  <si>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</si>
  <si>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</si>
  <si>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</si>
  <si>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</si>
  <si>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</si>
  <si>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</si>
  <si>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</si>
  <si>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</si>
  <si>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</si>
  <si>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</si>
  <si>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</si>
  <si>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</si>
  <si>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</si>
  <si>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</si>
  <si>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</si>
  <si>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</si>
  <si>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</si>
  <si>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</si>
  <si>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</si>
  <si>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</si>
  <si>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</si>
  <si>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</si>
  <si>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</si>
  <si>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</si>
  <si>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</si>
  <si>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</si>
  <si>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</si>
  <si>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</si>
  <si>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</si>
  <si>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</si>
  <si>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</si>
  <si>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</si>
  <si>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</si>
  <si>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</si>
  <si>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</si>
  <si>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</si>
  <si>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</si>
  <si>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</si>
  <si>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</si>
  <si>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</si>
  <si>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</si>
  <si>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</si>
  <si>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</si>
  <si>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</si>
  <si>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</si>
  <si>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</si>
  <si>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</si>
  <si>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</si>
  <si>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</si>
  <si>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</si>
  <si>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</si>
  <si>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</si>
  <si>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</si>
  <si>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</si>
  <si>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</si>
  <si>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</si>
  <si>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</si>
  <si>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</si>
  <si>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</si>
  <si>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</si>
  <si>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</si>
  <si>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</si>
  <si>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</si>
  <si>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</si>
  <si>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</si>
  <si>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</si>
  <si>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</si>
  <si>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</si>
  <si>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</si>
  <si>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</si>
  <si>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</si>
  <si>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</si>
  <si>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</si>
  <si>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</si>
  <si>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</si>
  <si>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</si>
  <si>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</si>
  <si>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</si>
  <si>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</si>
  <si>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</si>
  <si>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</si>
  <si>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</si>
  <si>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</si>
  <si>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</si>
  <si>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</si>
  <si>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</si>
  <si>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</si>
  <si>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</si>
  <si>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</si>
  <si>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</si>
  <si>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</si>
  <si>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</si>
  <si>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</si>
  <si>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</si>
  <si>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</si>
  <si>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</si>
  <si>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</si>
  <si>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</si>
  <si>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</si>
  <si>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</si>
  <si>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</si>
  <si>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</si>
  <si>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</si>
  <si>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</si>
  <si>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</si>
  <si>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</si>
  <si>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</si>
  <si>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</si>
  <si>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</si>
  <si>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</si>
  <si>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</si>
  <si>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</si>
  <si>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</si>
  <si>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</si>
  <si>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</si>
  <si>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</si>
  <si>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</si>
  <si>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</si>
  <si>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</si>
  <si>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</si>
  <si>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</si>
  <si>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</si>
  <si>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</si>
  <si>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</si>
  <si>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</si>
  <si>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</si>
  <si>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</si>
  <si>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</si>
  <si>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</si>
  <si>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</si>
  <si>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</si>
  <si>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</si>
  <si>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</si>
  <si>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</si>
  <si>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</si>
  <si>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</si>
  <si>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</si>
  <si>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</si>
  <si>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</si>
  <si>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</si>
  <si>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</si>
  <si>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</si>
  <si>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</si>
  <si>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</si>
  <si>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</si>
  <si>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</si>
  <si>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</si>
  <si>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</si>
  <si>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</si>
  <si>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</si>
  <si>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</si>
  <si>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</si>
  <si>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</si>
  <si>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</si>
  <si>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</si>
  <si>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</si>
  <si>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</si>
  <si>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</si>
  <si>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</si>
  <si>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</si>
  <si>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</si>
  <si>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</si>
  <si>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</si>
  <si>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</si>
  <si>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</si>
  <si>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</si>
  <si>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</si>
  <si>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</si>
  <si>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</si>
  <si>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</si>
  <si>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</si>
  <si>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</si>
  <si>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</si>
  <si>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</si>
  <si>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</si>
  <si>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</si>
  <si>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</si>
  <si>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</si>
  <si>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</si>
  <si>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</si>
  <si>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</si>
  <si>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</si>
  <si>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</si>
  <si>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</si>
  <si>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</si>
  <si>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</si>
  <si>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</si>
  <si>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</si>
  <si>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</si>
  <si>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</si>
  <si>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</si>
  <si>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</si>
  <si>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</si>
  <si>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</si>
  <si>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</si>
  <si>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</si>
  <si>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</si>
  <si>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</si>
  <si>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</si>
  <si>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</si>
  <si>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</si>
  <si>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</si>
  <si>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</si>
  <si>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</si>
  <si>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</si>
  <si>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</si>
  <si>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</si>
  <si>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</si>
  <si>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</si>
  <si>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</si>
  <si>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</si>
  <si>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</si>
  <si>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</si>
  <si>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</si>
  <si>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</si>
  <si>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</si>
  <si>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</si>
  <si>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</si>
  <si>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</si>
  <si>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</si>
  <si>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</si>
  <si>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</si>
  <si>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</si>
  <si>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</si>
  <si>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</si>
  <si>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</si>
  <si>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</si>
  <si>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</si>
  <si>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</si>
  <si>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</si>
  <si>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</si>
  <si>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</si>
  <si>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</si>
  <si>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</si>
  <si>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</si>
  <si>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</si>
  <si>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</si>
  <si>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</si>
  <si>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</si>
  <si>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</si>
  <si>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</si>
  <si>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</si>
  <si>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</si>
  <si>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</si>
  <si>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</si>
  <si>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</si>
  <si>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</si>
  <si>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</si>
  <si>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</si>
  <si>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</si>
  <si>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</si>
  <si>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</si>
  <si>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</si>
  <si>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</si>
  <si>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</si>
  <si>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</si>
  <si>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</si>
  <si>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</si>
  <si>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</si>
  <si>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</si>
  <si>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</si>
  <si>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</si>
  <si>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</si>
  <si>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</si>
  <si>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</si>
  <si>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</si>
  <si>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</si>
  <si>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</si>
  <si>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</si>
  <si>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</si>
  <si>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</si>
  <si>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</si>
  <si>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</si>
  <si>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</si>
  <si>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</si>
  <si>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</si>
  <si>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</si>
  <si>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</si>
  <si>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</si>
  <si>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</si>
  <si>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</si>
  <si>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</si>
  <si>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</si>
  <si>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</si>
  <si>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</si>
  <si>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</si>
  <si>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</si>
  <si>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</si>
  <si>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</si>
  <si>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</si>
  <si>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</si>
  <si>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</si>
  <si>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</si>
  <si>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</si>
  <si>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</si>
  <si>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</si>
  <si>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</si>
  <si>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</si>
  <si>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</si>
  <si>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</si>
  <si>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</si>
  <si>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</si>
  <si>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</si>
  <si>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</si>
  <si>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</si>
  <si>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</si>
  <si>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</si>
  <si>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</si>
  <si>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</si>
  <si>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</si>
  <si>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</si>
  <si>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</si>
  <si>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</si>
  <si>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</si>
  <si>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</si>
  <si>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</si>
  <si>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</si>
  <si>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</si>
  <si>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</si>
  <si>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</si>
  <si>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</si>
  <si>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</si>
  <si>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</si>
  <si>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</si>
  <si>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</si>
  <si>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</si>
  <si>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</si>
  <si>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</si>
  <si>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</si>
  <si>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</si>
  <si>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</si>
  <si>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</si>
  <si>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</si>
  <si>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</si>
  <si>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</si>
  <si>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</si>
  <si>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</si>
  <si>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</si>
  <si>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</si>
  <si>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</si>
  <si>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</si>
  <si>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</si>
  <si>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</si>
  <si>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</si>
  <si>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</si>
  <si>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</si>
  <si>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</si>
  <si>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</si>
  <si>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</si>
  <si>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</si>
  <si>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</si>
  <si>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</si>
  <si>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</si>
  <si>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</si>
  <si>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</si>
  <si>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</si>
  <si>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</si>
  <si>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</si>
  <si>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</si>
  <si>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</si>
  <si>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</si>
  <si>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</si>
  <si>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</si>
  <si>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</si>
  <si>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</si>
  <si>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</si>
  <si>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</si>
  <si>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</si>
  <si>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</si>
  <si>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</si>
  <si>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</si>
  <si>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</si>
  <si>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</si>
  <si>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</si>
  <si>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</si>
  <si>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</si>
  <si>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</si>
  <si>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</si>
  <si>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</si>
  <si>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</si>
  <si>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</si>
  <si>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</si>
  <si>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</si>
  <si>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</si>
  <si>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</si>
  <si>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</si>
  <si>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</si>
  <si>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</si>
  <si>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</si>
  <si>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</si>
  <si>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</si>
  <si>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</si>
  <si>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</si>
  <si>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</si>
  <si>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</si>
  <si>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</si>
  <si>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</si>
  <si>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</si>
  <si>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</si>
  <si>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</si>
  <si>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</si>
  <si>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</si>
  <si>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</si>
  <si>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</si>
  <si>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</si>
  <si>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</si>
  <si>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</si>
  <si>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</si>
  <si>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</si>
  <si>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</si>
  <si>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</si>
  <si>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</si>
  <si>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</si>
  <si>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</si>
  <si>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</si>
  <si>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</si>
  <si>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</si>
  <si>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</si>
  <si>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</si>
  <si>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</si>
  <si>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</si>
  <si>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</si>
  <si>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</si>
  <si>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</si>
  <si>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</si>
  <si>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</si>
  <si>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</si>
  <si>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</si>
  <si>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</si>
  <si>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</si>
  <si>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</si>
  <si>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</si>
  <si>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</si>
  <si>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</si>
  <si>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</si>
  <si>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</si>
  <si>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</si>
  <si>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</si>
  <si>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</si>
  <si>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</si>
  <si>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</si>
  <si>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</si>
  <si>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</si>
  <si>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</si>
  <si>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</si>
  <si>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</si>
  <si>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</si>
  <si>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</si>
  <si>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</si>
  <si>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</si>
  <si>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</si>
  <si>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</si>
  <si>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</si>
  <si>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</si>
  <si>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</si>
  <si>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</si>
  <si>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</si>
  <si>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</si>
  <si>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</si>
  <si>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</si>
  <si>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</si>
  <si>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</si>
  <si>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</si>
  <si>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</si>
  <si>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</si>
  <si>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</si>
  <si>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</si>
  <si>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</si>
  <si>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</si>
  <si>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</si>
  <si>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</si>
  <si>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</si>
  <si>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</si>
  <si>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</si>
  <si>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</si>
  <si>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</si>
  <si>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</si>
  <si>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</si>
  <si>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</si>
  <si>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</si>
  <si>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</si>
  <si>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</si>
  <si>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</si>
  <si>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</si>
  <si>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</si>
  <si>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</si>
  <si>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</si>
  <si>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</si>
  <si>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</si>
  <si>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</si>
  <si>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</si>
  <si>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</si>
  <si>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</si>
  <si>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</si>
  <si>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</si>
  <si>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</si>
  <si>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</si>
  <si>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</si>
  <si>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</si>
  <si>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</si>
  <si>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</si>
  <si>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</si>
  <si>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</si>
  <si>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</si>
  <si>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</si>
  <si>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</si>
  <si>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</si>
  <si>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</si>
  <si>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</si>
  <si>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</si>
  <si>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</si>
  <si>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</si>
  <si>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</si>
  <si>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</si>
  <si>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</si>
  <si>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</si>
  <si>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</si>
  <si>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</si>
  <si>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</si>
  <si>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</si>
  <si>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</si>
  <si>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</si>
  <si>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</si>
  <si>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</si>
  <si>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</si>
  <si>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</si>
  <si>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</si>
  <si>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</si>
  <si>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</si>
  <si>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</si>
  <si>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</si>
  <si>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</si>
  <si>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</si>
  <si>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</si>
  <si>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</si>
  <si>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</si>
  <si>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</si>
  <si>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</si>
  <si>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</si>
  <si>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</si>
  <si>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</si>
  <si>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</si>
  <si>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</si>
  <si>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</si>
  <si>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</si>
  <si>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</si>
  <si>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</si>
  <si>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</si>
  <si>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</si>
  <si>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</si>
  <si>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</si>
  <si>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</si>
  <si>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</si>
  <si>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</si>
  <si>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</si>
  <si>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</si>
  <si>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</si>
  <si>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</si>
  <si>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</si>
  <si>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</si>
  <si>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</si>
  <si>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</si>
  <si>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</si>
  <si>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</si>
  <si>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</si>
  <si>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</si>
  <si>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</si>
  <si>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</si>
  <si>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</si>
  <si>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</si>
  <si>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</si>
  <si>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</si>
  <si>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</si>
  <si>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</si>
  <si>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</si>
  <si>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</si>
  <si>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</si>
  <si>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</si>
  <si>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</si>
  <si>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</si>
  <si>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</si>
  <si>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</si>
  <si>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</si>
  <si>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</si>
  <si>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</si>
  <si>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</si>
  <si>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</si>
  <si>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</si>
  <si>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</si>
  <si>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</si>
  <si>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</si>
  <si>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</si>
  <si>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</si>
  <si>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</si>
  <si>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</si>
  <si>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</si>
  <si>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</si>
  <si>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</si>
  <si>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</si>
  <si>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</si>
  <si>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</si>
  <si>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</si>
  <si>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</si>
  <si>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</si>
  <si>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</si>
  <si>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</si>
  <si>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</si>
  <si>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</si>
  <si>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</si>
  <si>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</si>
  <si>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</si>
  <si>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</si>
  <si>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</si>
  <si>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</si>
  <si>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</si>
  <si>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</si>
  <si>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</si>
  <si>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</si>
  <si>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</si>
  <si>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</si>
  <si>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</si>
  <si>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</si>
  <si>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</si>
  <si>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</si>
  <si>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</si>
  <si>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</si>
  <si>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</si>
  <si>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</si>
  <si>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</si>
  <si>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</si>
  <si>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</si>
  <si>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</si>
  <si>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</si>
  <si>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</si>
  <si>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</si>
  <si>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</si>
  <si>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</si>
  <si>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</si>
  <si>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</si>
  <si>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</si>
  <si>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</si>
  <si>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</si>
  <si>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</si>
  <si>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</si>
  <si>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</si>
  <si>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</si>
  <si>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</si>
  <si>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</si>
  <si>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</si>
  <si>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</si>
  <si>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</si>
  <si>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</si>
  <si>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</si>
  <si>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</si>
  <si>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</si>
  <si>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</si>
  <si>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</si>
  <si>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</si>
  <si>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</si>
  <si>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</si>
  <si>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</si>
  <si>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</si>
  <si>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</si>
  <si>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</si>
  <si>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</si>
  <si>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</si>
  <si>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</si>
  <si>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</si>
  <si>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</si>
  <si>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</si>
  <si>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</si>
  <si>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</si>
  <si>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</si>
  <si>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</si>
  <si>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</si>
  <si>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</si>
  <si>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</si>
  <si>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</si>
  <si>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</si>
  <si>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</si>
  <si>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</si>
  <si>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</si>
  <si>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</si>
  <si>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</si>
  <si>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</si>
  <si>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</si>
  <si>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</si>
  <si>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</si>
  <si>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</si>
  <si>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</si>
  <si>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</si>
  <si>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</si>
  <si>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</si>
  <si>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</si>
  <si>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</si>
  <si>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</si>
  <si>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</si>
  <si>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</si>
  <si>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</si>
  <si>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</si>
  <si>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</si>
  <si>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</si>
  <si>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</si>
  <si>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</si>
  <si>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</si>
  <si>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</si>
  <si>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</si>
  <si>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</si>
  <si>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</si>
  <si>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</si>
  <si>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</si>
  <si>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</si>
  <si>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</si>
  <si>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</si>
  <si>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</si>
  <si>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</si>
  <si>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</si>
  <si>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</si>
  <si>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</si>
  <si>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</si>
  <si>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</si>
  <si>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</si>
  <si>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</si>
  <si>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</si>
  <si>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</si>
  <si>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</si>
  <si>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</si>
  <si>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</si>
  <si>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</si>
  <si>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</si>
  <si>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</si>
  <si>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</si>
  <si>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</si>
  <si>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</si>
  <si>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</si>
  <si>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</si>
  <si>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</si>
  <si>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</si>
  <si>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</si>
  <si>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</si>
  <si>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</si>
  <si>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</si>
  <si>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</si>
  <si>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</si>
  <si>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</si>
  <si>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</si>
  <si>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</si>
  <si>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</si>
  <si>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</si>
  <si>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</si>
  <si>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</si>
  <si>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</si>
  <si>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</si>
  <si>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</si>
  <si>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</si>
  <si>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</si>
  <si>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</si>
  <si>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</si>
  <si>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</si>
  <si>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</si>
  <si>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</si>
  <si>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</si>
  <si>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</si>
  <si>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</si>
  <si>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</si>
  <si>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</si>
  <si>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</si>
  <si>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</si>
  <si>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</si>
  <si>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</si>
  <si>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</si>
  <si>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</si>
  <si>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</si>
  <si>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</si>
  <si>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</si>
  <si>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</si>
  <si>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</si>
  <si>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</si>
  <si>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</si>
  <si>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</si>
  <si>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</si>
  <si>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</si>
  <si>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</si>
  <si>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</si>
  <si>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</si>
  <si>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</si>
  <si>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</si>
  <si>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</si>
  <si>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</si>
  <si>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</si>
  <si>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</si>
  <si>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</si>
  <si>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</si>
  <si>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</si>
  <si>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</si>
  <si>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</si>
  <si>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</si>
  <si>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</si>
  <si>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</si>
  <si>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</si>
  <si>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</si>
  <si>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</si>
  <si>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</si>
  <si>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</si>
  <si>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</si>
  <si>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</si>
  <si>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</si>
  <si>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</si>
  <si>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</si>
  <si>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</si>
  <si>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</si>
  <si>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</si>
  <si>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</si>
  <si>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</si>
  <si>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</si>
  <si>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</si>
  <si>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</si>
  <si>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</si>
  <si>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</si>
  <si>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</si>
  <si>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</si>
  <si>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</si>
  <si>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</si>
  <si>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</si>
  <si>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</si>
  <si>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</si>
  <si>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</si>
  <si>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</si>
  <si>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</si>
  <si>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</si>
  <si>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</si>
  <si>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</si>
  <si>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</si>
  <si>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</si>
  <si>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</si>
  <si>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</si>
  <si>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</si>
  <si>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</si>
  <si>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</si>
  <si>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</si>
  <si>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</si>
  <si>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</si>
  <si>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</si>
  <si>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</si>
  <si>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</si>
  <si>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</si>
  <si>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</si>
  <si>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</si>
  <si>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</si>
  <si>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</si>
  <si>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</si>
  <si>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</si>
  <si>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</si>
  <si>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</si>
  <si>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</si>
  <si>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</si>
  <si>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</si>
  <si>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</si>
  <si>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</si>
  <si>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</si>
  <si>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</si>
  <si>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</si>
  <si>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</si>
  <si>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</si>
  <si>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</si>
  <si>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</si>
  <si>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</si>
  <si>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</si>
  <si>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</si>
  <si>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</si>
  <si>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</si>
  <si>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</si>
  <si>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</si>
  <si>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</si>
  <si>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</si>
  <si>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</si>
  <si>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</si>
  <si>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</si>
  <si>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</si>
  <si>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</si>
  <si>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</si>
  <si>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</si>
  <si>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</si>
  <si>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</si>
  <si>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</si>
  <si>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</si>
  <si>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</si>
  <si>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</si>
  <si>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</si>
  <si>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</si>
  <si>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</si>
  <si>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</si>
  <si>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</si>
  <si>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</si>
  <si>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</si>
  <si>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</si>
  <si>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</si>
  <si>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</si>
  <si>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</si>
  <si>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</si>
  <si>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</si>
  <si>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</si>
  <si>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</si>
  <si>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</si>
  <si>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</si>
  <si>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</si>
  <si>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</si>
  <si>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</si>
  <si>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</si>
  <si>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</si>
  <si>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</si>
  <si>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</si>
  <si>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</si>
  <si>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</si>
  <si>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</si>
  <si>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</si>
  <si>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</si>
  <si>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</si>
  <si>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</si>
  <si>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</si>
  <si>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</si>
  <si>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</si>
  <si>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</si>
  <si>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</si>
  <si>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</si>
  <si>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</si>
  <si>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</si>
  <si>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</si>
  <si>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</si>
  <si>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</si>
  <si>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</si>
  <si>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</si>
  <si>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</si>
  <si>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</si>
  <si>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</si>
  <si>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</si>
  <si>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</si>
  <si>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</si>
  <si>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</si>
  <si>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</si>
  <si>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</si>
  <si>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</si>
  <si>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</si>
  <si>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</si>
  <si>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</si>
  <si>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</si>
  <si>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</si>
  <si>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</si>
  <si>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</si>
  <si>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</si>
  <si>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</si>
  <si>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</si>
  <si>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</si>
  <si>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</si>
  <si>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</si>
  <si>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</si>
  <si>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</si>
  <si>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</si>
  <si>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</si>
  <si>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</si>
  <si>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</si>
  <si>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</si>
  <si>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</si>
  <si>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</si>
  <si>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</si>
  <si>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</si>
  <si>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</si>
  <si>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</si>
  <si>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</si>
  <si>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</si>
  <si>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</si>
  <si>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</si>
  <si>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</si>
  <si>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</si>
  <si>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</si>
  <si>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</si>
  <si>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</si>
  <si>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</si>
  <si>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</si>
  <si>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</si>
  <si>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</si>
  <si>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</si>
  <si>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</si>
  <si>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</si>
  <si>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</si>
  <si>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</si>
  <si>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</si>
  <si>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</si>
  <si>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</si>
  <si>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</si>
  <si>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</si>
  <si>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</si>
  <si>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</si>
  <si>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</si>
  <si>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</si>
  <si>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</si>
  <si>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</si>
  <si>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</si>
  <si>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</si>
  <si>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</si>
  <si>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</si>
  <si>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</si>
  <si>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</si>
  <si>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</si>
  <si>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</si>
  <si>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</si>
  <si>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</si>
  <si>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</si>
  <si>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</si>
  <si>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</si>
  <si>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</si>
  <si>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</si>
  <si>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</si>
  <si>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</si>
  <si>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</si>
  <si>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</si>
  <si>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</si>
  <si>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</si>
  <si>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</si>
  <si>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</si>
  <si>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</si>
  <si>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</si>
  <si>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</si>
  <si>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</si>
  <si>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</si>
  <si>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</si>
  <si>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</si>
  <si>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</si>
  <si>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</si>
  <si>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</si>
  <si>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</si>
  <si>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</si>
  <si>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</si>
  <si>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</si>
  <si>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</si>
  <si>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</si>
  <si>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</si>
  <si>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</si>
  <si>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</si>
  <si>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</si>
  <si>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</si>
  <si>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</si>
  <si>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</si>
  <si>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</si>
  <si>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</si>
  <si>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</si>
  <si>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</si>
  <si>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</si>
  <si>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</si>
  <si>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</si>
  <si>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</si>
  <si>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</si>
  <si>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</si>
  <si>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</si>
  <si>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</si>
  <si>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</si>
  <si>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</si>
  <si>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</si>
  <si>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</si>
  <si>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</si>
  <si>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</si>
  <si>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</si>
  <si>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</si>
  <si>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</si>
  <si>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</si>
  <si>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</si>
  <si>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</si>
  <si>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</si>
  <si>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</si>
  <si>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</si>
  <si>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</si>
  <si>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</si>
  <si>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</si>
  <si>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</si>
  <si>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</si>
  <si>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</si>
  <si>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</si>
  <si>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</si>
  <si>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</si>
  <si>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</si>
  <si>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</si>
  <si>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</si>
  <si>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</si>
  <si>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</si>
  <si>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</si>
  <si>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</si>
  <si>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</si>
  <si>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</si>
  <si>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</si>
  <si>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</si>
  <si>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</si>
  <si>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</si>
  <si>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</si>
  <si>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</si>
  <si>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</si>
  <si>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</si>
  <si>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</si>
  <si>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</si>
  <si>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</si>
  <si>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</si>
  <si>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</si>
  <si>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</si>
  <si>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</si>
  <si>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</si>
  <si>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</si>
  <si>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</si>
  <si>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</si>
  <si>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</si>
  <si>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</si>
  <si>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</si>
  <si>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</si>
  <si>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</si>
  <si>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</si>
  <si>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</si>
  <si>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</si>
  <si>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</si>
  <si>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</si>
  <si>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</si>
  <si>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</si>
  <si>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</si>
  <si>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</si>
  <si>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</si>
  <si>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</si>
  <si>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</si>
  <si>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</si>
  <si>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</si>
  <si>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</si>
  <si>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</si>
  <si>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</si>
  <si>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</si>
  <si>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</si>
  <si>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</si>
  <si>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</si>
  <si>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</si>
  <si>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</si>
  <si>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</si>
  <si>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</si>
  <si>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</si>
  <si>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</si>
  <si>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</si>
  <si>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</si>
  <si>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</si>
  <si>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</si>
  <si>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</si>
  <si>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</si>
  <si>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</si>
  <si>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</si>
  <si>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</si>
  <si>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</si>
  <si>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</si>
  <si>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</si>
  <si>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</si>
  <si>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</si>
  <si>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</si>
  <si>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</si>
  <si>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</si>
  <si>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</si>
  <si>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</si>
  <si>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</si>
  <si>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</si>
  <si>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</si>
  <si>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</si>
  <si>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</si>
  <si>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</si>
  <si>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</si>
  <si>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</si>
  <si>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</si>
  <si>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</si>
  <si>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</si>
  <si>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</si>
  <si>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</si>
  <si>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</si>
  <si>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</si>
  <si>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</si>
  <si>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</si>
  <si>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</si>
  <si>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</si>
  <si>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</si>
  <si>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</si>
  <si>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</si>
  <si>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</si>
  <si>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</si>
  <si>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</si>
  <si>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</si>
  <si>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</si>
  <si>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</si>
  <si>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</si>
  <si>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</si>
  <si>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</si>
  <si>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</si>
  <si>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</si>
  <si>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</si>
  <si>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</si>
  <si>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</si>
  <si>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</si>
  <si>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</si>
  <si>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</si>
  <si>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</si>
  <si>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</si>
  <si>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</si>
  <si>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</si>
  <si>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</si>
  <si>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</si>
  <si>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</si>
  <si>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</si>
  <si>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</si>
  <si>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</si>
  <si>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</si>
  <si>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</si>
  <si>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</si>
  <si>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</si>
  <si>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</si>
  <si>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</si>
  <si>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</si>
  <si>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</si>
  <si>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</si>
  <si>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</si>
  <si>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</si>
  <si>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</si>
  <si>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</si>
  <si>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</si>
  <si>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</si>
  <si>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</si>
  <si>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</si>
  <si>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</si>
  <si>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</si>
  <si>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</si>
  <si>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</si>
  <si>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</si>
  <si>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</si>
  <si>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</si>
  <si>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</si>
  <si>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</si>
  <si>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</si>
  <si>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</si>
  <si>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</si>
  <si>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</si>
  <si>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</si>
  <si>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</si>
  <si>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</si>
  <si>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</si>
  <si>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</si>
  <si>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</si>
  <si>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</si>
  <si>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</si>
  <si>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</si>
  <si>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</si>
  <si>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</si>
  <si>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</si>
  <si>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</si>
  <si>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</si>
  <si>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</si>
  <si>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</si>
  <si>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</si>
  <si>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</si>
  <si>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</si>
  <si>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</si>
  <si>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</si>
  <si>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</si>
  <si>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</si>
  <si>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</si>
  <si>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</si>
  <si>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</si>
  <si>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</si>
  <si>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</si>
  <si>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</si>
  <si>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</si>
  <si>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</si>
  <si>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</si>
  <si>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</si>
  <si>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</si>
  <si>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</si>
  <si>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</si>
  <si>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</si>
  <si>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</si>
  <si>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</si>
  <si>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</si>
  <si>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</si>
  <si>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</si>
  <si>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</si>
  <si>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</si>
  <si>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</si>
  <si>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</si>
  <si>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</si>
  <si>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</si>
  <si>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</si>
  <si>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</si>
  <si>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</si>
  <si>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</si>
  <si>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</si>
  <si>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</si>
  <si>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</si>
  <si>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</si>
  <si>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</si>
  <si>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</si>
  <si>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</si>
  <si>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</si>
  <si>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</si>
  <si>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</si>
  <si>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</si>
  <si>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</si>
  <si>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</si>
  <si>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</si>
  <si>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</si>
  <si>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</si>
  <si>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</si>
  <si>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</si>
  <si>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</si>
  <si>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</si>
  <si>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</si>
  <si>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</si>
  <si>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</si>
  <si>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</si>
  <si>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</si>
  <si>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</si>
  <si>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</si>
  <si>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</si>
  <si>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</si>
  <si>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</si>
  <si>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</si>
  <si>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</si>
  <si>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</si>
  <si>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</si>
  <si>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</si>
  <si>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</si>
  <si>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</si>
  <si>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</si>
  <si>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</si>
  <si>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</si>
  <si>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</si>
  <si>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</si>
  <si>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</si>
  <si>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</si>
  <si>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</si>
  <si>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</si>
  <si>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</si>
  <si>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</si>
  <si>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</si>
  <si>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</si>
  <si>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</si>
  <si>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</si>
  <si>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</si>
  <si>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</si>
  <si>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</si>
  <si>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</si>
  <si>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</si>
  <si>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</si>
  <si>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</si>
  <si>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</si>
  <si>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</si>
  <si>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</si>
  <si>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</si>
  <si>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</si>
  <si>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</si>
  <si>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</si>
  <si>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</si>
  <si>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</si>
  <si>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</si>
  <si>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</si>
  <si>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</si>
  <si>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</si>
  <si>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</si>
  <si>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</si>
  <si>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</si>
  <si>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</si>
  <si>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</si>
  <si>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</si>
  <si>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</si>
  <si>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</si>
  <si>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</si>
  <si>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</si>
  <si>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</si>
  <si>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</si>
  <si>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</si>
  <si>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</si>
  <si>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</si>
  <si>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</si>
  <si>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</si>
  <si>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</si>
  <si>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</si>
  <si>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</si>
  <si>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</si>
  <si>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</si>
  <si>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</si>
  <si>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</si>
  <si>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</si>
  <si>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</si>
  <si>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</si>
  <si>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</si>
  <si>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</si>
  <si>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</si>
  <si>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</si>
  <si>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</si>
  <si>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</si>
  <si>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</si>
  <si>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</si>
  <si>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</si>
  <si>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</si>
  <si>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</si>
  <si>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</si>
  <si>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</si>
  <si>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</si>
  <si>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</si>
  <si>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</si>
  <si>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</si>
  <si>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</si>
  <si>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</si>
  <si>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</si>
  <si>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</si>
  <si>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</si>
  <si>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</si>
  <si>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</si>
  <si>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</si>
  <si>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</si>
  <si>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</si>
  <si>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</si>
  <si>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</si>
  <si>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</si>
  <si>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</si>
  <si>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</si>
  <si>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</si>
  <si>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</si>
  <si>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</si>
  <si>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</si>
  <si>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</si>
  <si>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</si>
  <si>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</si>
  <si>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</si>
  <si>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</si>
  <si>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</si>
  <si>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</si>
  <si>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</si>
  <si>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</si>
  <si>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</si>
  <si>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</si>
  <si>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</si>
  <si>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</si>
  <si>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</si>
  <si>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</si>
  <si>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</si>
  <si>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</si>
  <si>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</si>
  <si>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</si>
  <si>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</si>
  <si>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</si>
  <si>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</si>
  <si>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</si>
  <si>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</si>
  <si>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</si>
  <si>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</si>
  <si>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</si>
  <si>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</si>
  <si>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</si>
  <si>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</si>
  <si>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</si>
  <si>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</si>
  <si>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</si>
  <si>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</si>
  <si>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</si>
  <si>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</si>
  <si>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</si>
  <si>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</si>
  <si>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</si>
  <si>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</si>
  <si>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</si>
  <si>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</si>
  <si>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</si>
  <si>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</si>
  <si>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</si>
  <si>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</si>
  <si>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</si>
  <si>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</si>
  <si>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</si>
  <si>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</si>
  <si>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</si>
  <si>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</si>
  <si>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</si>
  <si>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</si>
  <si>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</si>
  <si>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</si>
  <si>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</si>
  <si>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</si>
  <si>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</si>
  <si>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</si>
  <si>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</si>
  <si>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</si>
  <si>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</si>
  <si>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</si>
  <si>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</si>
  <si>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</si>
  <si>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</si>
  <si>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</si>
  <si>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</si>
  <si>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</si>
  <si>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</si>
  <si>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</si>
  <si>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</si>
  <si>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</si>
  <si>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</si>
  <si>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</si>
  <si>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</si>
  <si>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</si>
  <si>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</si>
  <si>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</si>
  <si>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</si>
  <si>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</si>
  <si>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</si>
  <si>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</si>
  <si>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</si>
  <si>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</si>
  <si>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</si>
  <si>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</si>
  <si>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</si>
  <si>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</si>
  <si>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</si>
  <si>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</si>
  <si>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</si>
  <si>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</si>
  <si>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</si>
  <si>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</si>
  <si>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</si>
  <si>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</si>
  <si>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</si>
  <si>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</si>
  <si>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</si>
  <si>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</si>
  <si>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</si>
  <si>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</si>
  <si>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</si>
  <si>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</si>
  <si>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</si>
  <si>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</si>
  <si>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</si>
  <si>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</si>
  <si>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</si>
  <si>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</si>
  <si>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</si>
  <si>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</si>
  <si>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</si>
  <si>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</si>
  <si>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</si>
  <si>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</si>
  <si>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</si>
  <si>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</si>
  <si>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</si>
  <si>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</si>
  <si>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</si>
  <si>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</si>
  <si>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</si>
  <si>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</si>
  <si>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</si>
  <si>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</si>
  <si>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</si>
  <si>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</si>
  <si>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</si>
  <si>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</si>
  <si>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</si>
  <si>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</si>
  <si>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</si>
  <si>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</si>
  <si>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</si>
  <si>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</si>
  <si>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</si>
  <si>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</si>
  <si>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</si>
  <si>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</si>
  <si>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</si>
  <si>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</si>
  <si>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</si>
  <si>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</si>
  <si>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</si>
  <si>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</si>
  <si>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</si>
  <si>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</si>
  <si>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</si>
  <si>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</si>
  <si>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</si>
  <si>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</si>
  <si>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</si>
  <si>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</si>
  <si>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</si>
  <si>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</si>
  <si>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</si>
  <si>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</si>
  <si>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</si>
  <si>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</si>
  <si>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</si>
  <si>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</si>
  <si>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</si>
  <si>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</si>
  <si>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</si>
  <si>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</si>
  <si>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</si>
  <si>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</si>
  <si>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</si>
  <si>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</si>
  <si>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</si>
  <si>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</si>
  <si>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</si>
  <si>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</si>
  <si>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</si>
  <si>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</si>
  <si>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</si>
  <si>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</si>
  <si>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</si>
  <si>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</si>
  <si>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</si>
  <si>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</si>
  <si>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</si>
  <si>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</si>
  <si>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</si>
  <si>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</si>
  <si>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</si>
  <si>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</si>
  <si>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</si>
  <si>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</si>
  <si>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</si>
  <si>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</si>
  <si>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</si>
  <si>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</si>
  <si>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</si>
  <si>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</si>
  <si>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</si>
  <si>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</si>
  <si>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</si>
  <si>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</si>
  <si>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</si>
  <si>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</si>
  <si>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</si>
  <si>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</si>
  <si>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</si>
  <si>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</si>
  <si>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</si>
  <si>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</si>
  <si>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</si>
  <si>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</si>
  <si>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</si>
  <si>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</si>
  <si>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</si>
  <si>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</si>
  <si>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</si>
  <si>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</si>
  <si>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</si>
  <si>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</si>
  <si>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</si>
  <si>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</si>
  <si>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</si>
  <si>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</si>
  <si>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</si>
  <si>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</si>
  <si>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</si>
  <si>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</si>
  <si>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</si>
  <si>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</si>
  <si>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</si>
  <si>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</si>
  <si>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</si>
  <si>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</si>
  <si>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</si>
  <si>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</si>
  <si>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</si>
  <si>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</si>
  <si>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</si>
  <si>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</si>
  <si>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</si>
  <si>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</si>
  <si>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</si>
  <si>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</si>
  <si>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</si>
  <si>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</si>
  <si>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</si>
  <si>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</si>
  <si>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</si>
  <si>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</si>
  <si>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</si>
  <si>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</si>
  <si>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</si>
  <si>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</si>
  <si>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</si>
  <si>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</si>
  <si>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</si>
  <si>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</si>
  <si>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</si>
  <si>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</si>
  <si>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</si>
  <si>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</si>
  <si>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</si>
  <si>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</si>
  <si>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</si>
  <si>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</si>
  <si>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</si>
  <si>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</si>
  <si>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</si>
  <si>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</si>
  <si>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</si>
  <si>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</si>
  <si>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</si>
  <si>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</si>
  <si>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</si>
  <si>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</si>
  <si>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</si>
  <si>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</si>
  <si>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</si>
  <si>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</si>
  <si>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</si>
  <si>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</si>
  <si>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</si>
  <si>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</si>
  <si>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</si>
  <si>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</si>
  <si>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</si>
  <si>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</si>
  <si>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</si>
  <si>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</si>
  <si>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</si>
  <si>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</si>
  <si>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</si>
  <si>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</si>
  <si>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</si>
  <si>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</si>
  <si>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</si>
  <si>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</si>
  <si>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</si>
  <si>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</si>
  <si>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</si>
  <si>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</si>
  <si>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</si>
  <si>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</si>
  <si>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</si>
  <si>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</si>
  <si>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</si>
  <si>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</si>
  <si>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</si>
  <si>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</si>
  <si>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</si>
  <si>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</si>
  <si>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</si>
  <si>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</si>
  <si>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</si>
  <si>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</si>
  <si>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</si>
  <si>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</si>
  <si>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</si>
  <si>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</si>
  <si>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</si>
  <si>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</si>
  <si>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</si>
  <si>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</si>
  <si>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</si>
  <si>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</si>
  <si>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</si>
  <si>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</si>
  <si>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</si>
  <si>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</si>
  <si>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</si>
  <si>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</si>
  <si>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</si>
  <si>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</si>
  <si>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</si>
  <si>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</si>
  <si>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</si>
  <si>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</si>
  <si>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</si>
  <si>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</si>
  <si>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</si>
  <si>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</si>
  <si>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</si>
  <si>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</si>
  <si>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</si>
  <si>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</si>
  <si>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</si>
  <si>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</si>
  <si>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</si>
  <si>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</si>
  <si>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</si>
  <si>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</si>
  <si>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</si>
  <si>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</si>
  <si>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</si>
  <si>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</si>
  <si>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</si>
  <si>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</si>
  <si>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</si>
  <si>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</si>
  <si>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</si>
  <si>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</si>
  <si>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</si>
  <si>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</si>
  <si>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</si>
  <si>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</si>
  <si>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</si>
  <si>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</si>
  <si>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</si>
  <si>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</si>
  <si>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</si>
  <si>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</si>
  <si>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</si>
  <si>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</si>
  <si>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</si>
  <si>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</si>
  <si>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</si>
  <si>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</si>
  <si>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</si>
  <si>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</si>
  <si>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</si>
  <si>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</si>
  <si>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</si>
  <si>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</si>
  <si>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</si>
  <si>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</si>
  <si>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</si>
  <si>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</si>
  <si>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</si>
  <si>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</si>
  <si>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</si>
  <si>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</si>
  <si>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</si>
  <si>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</si>
  <si>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</si>
  <si>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</si>
  <si>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</si>
  <si>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</si>
  <si>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</si>
  <si>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</si>
  <si>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</si>
  <si>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</si>
  <si>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</si>
  <si>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</si>
  <si>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</si>
  <si>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</si>
  <si>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</si>
  <si>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</si>
  <si>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</si>
  <si>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</si>
  <si>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</si>
  <si>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</si>
  <si>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</si>
  <si>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</si>
  <si>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</si>
  <si>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</si>
  <si>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</si>
  <si>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</si>
  <si>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</si>
  <si>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</si>
  <si>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</si>
  <si>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</si>
  <si>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</si>
  <si>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</si>
  <si>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</si>
  <si>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</si>
  <si>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</si>
  <si>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</si>
  <si>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</si>
  <si>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</si>
  <si>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</si>
  <si>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</si>
  <si>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</si>
  <si>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</si>
  <si>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</si>
  <si>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</si>
  <si>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</si>
  <si>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</si>
  <si>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</si>
  <si>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</si>
  <si>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</si>
  <si>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</si>
  <si>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</si>
  <si>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</si>
  <si>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</si>
  <si>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</si>
  <si>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</si>
  <si>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</si>
  <si>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</si>
  <si>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</si>
  <si>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</si>
  <si>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</si>
  <si>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</si>
  <si>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</si>
  <si>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</si>
  <si>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</si>
  <si>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</si>
  <si>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</si>
  <si>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</si>
  <si>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</si>
  <si>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</si>
  <si>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</si>
  <si>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</si>
  <si>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</si>
  <si>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</si>
  <si>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</si>
  <si>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</si>
  <si>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</si>
  <si>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</si>
  <si>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</si>
  <si>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</si>
  <si>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</si>
  <si>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</si>
  <si>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</si>
  <si>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</si>
  <si>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</si>
  <si>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</si>
  <si>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</si>
  <si>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</si>
  <si>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</si>
  <si>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</si>
  <si>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</si>
  <si>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</si>
  <si>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</si>
  <si>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</si>
  <si>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</si>
  <si>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</si>
  <si>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</si>
  <si>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</si>
  <si>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</si>
  <si>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</si>
  <si>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</si>
  <si>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</si>
  <si>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</si>
  <si>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</si>
  <si>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</si>
  <si>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</si>
  <si>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</si>
  <si>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</si>
  <si>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</si>
  <si>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</si>
  <si>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</si>
  <si>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</si>
  <si>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</si>
  <si>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</si>
  <si>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</si>
  <si>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</si>
  <si>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</si>
  <si>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</si>
  <si>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</si>
  <si>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</si>
  <si>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</si>
  <si>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</si>
  <si>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</si>
  <si>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</si>
  <si>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</si>
  <si>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</si>
  <si>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</si>
  <si>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</si>
  <si>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</si>
  <si>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</si>
  <si>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</si>
  <si>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</si>
  <si>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</si>
  <si>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</si>
  <si>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</si>
  <si>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</si>
  <si>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</si>
  <si>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</si>
  <si>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</si>
  <si>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</si>
  <si>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</si>
  <si>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</si>
  <si>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</si>
  <si>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</si>
  <si>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</si>
  <si>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</si>
  <si>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</si>
  <si>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</si>
  <si>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</si>
  <si>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</si>
  <si>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</si>
  <si>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</si>
  <si>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</si>
  <si>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</si>
  <si>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</si>
  <si>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</si>
  <si>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</si>
  <si>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</si>
  <si>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</si>
  <si>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</si>
  <si>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</si>
  <si>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</si>
  <si>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</si>
  <si>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</si>
  <si>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</si>
  <si>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</si>
  <si>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</si>
  <si>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</si>
  <si>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</si>
  <si>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</si>
  <si>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</si>
  <si>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</si>
  <si>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</si>
  <si>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</si>
  <si>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</si>
  <si>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</si>
  <si>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</si>
  <si>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</si>
  <si>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</si>
  <si>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</si>
  <si>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</si>
  <si>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</si>
  <si>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</si>
  <si>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</si>
  <si>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</si>
  <si>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</si>
  <si>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</si>
  <si>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</si>
  <si>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</si>
  <si>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</si>
  <si>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</si>
  <si>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</si>
  <si>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</si>
  <si>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</si>
  <si>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</si>
  <si>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</si>
  <si>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</si>
  <si>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</si>
  <si>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</si>
  <si>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</si>
  <si>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</si>
  <si>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</si>
  <si>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</si>
  <si>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</si>
  <si>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</si>
  <si>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</si>
  <si>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</si>
  <si>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</si>
  <si>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</si>
  <si>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</si>
  <si>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</si>
  <si>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</si>
  <si>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</si>
  <si>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</si>
  <si>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</si>
  <si>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</si>
  <si>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</si>
  <si>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</si>
  <si>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</si>
  <si>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</si>
  <si>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</si>
  <si>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</si>
  <si>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</si>
  <si>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</si>
  <si>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</si>
  <si>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</si>
  <si>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</si>
  <si>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</si>
  <si>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</si>
  <si>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</si>
  <si>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</si>
  <si>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</si>
  <si>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</si>
  <si>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</si>
  <si>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</si>
  <si>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</si>
  <si>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</si>
  <si>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</si>
  <si>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</si>
  <si>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</si>
  <si>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</si>
  <si>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</si>
  <si>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</si>
  <si>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</si>
  <si>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</si>
  <si>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</si>
  <si>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</si>
  <si>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</si>
  <si>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</si>
  <si>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</si>
  <si>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</si>
  <si>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</si>
  <si>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</si>
  <si>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</si>
  <si>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</si>
  <si>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</si>
  <si>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</si>
  <si>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</si>
  <si>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</si>
  <si>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</si>
  <si>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</si>
  <si>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</si>
  <si>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</si>
  <si>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</si>
  <si>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</si>
  <si>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</si>
  <si>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</si>
  <si>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</si>
  <si>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</si>
  <si>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</si>
  <si>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</si>
  <si>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</si>
  <si>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</si>
  <si>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</si>
  <si>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</si>
  <si>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</si>
  <si>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</si>
  <si>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</si>
  <si>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</si>
  <si>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</si>
  <si>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</si>
  <si>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</si>
  <si>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</si>
  <si>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</si>
  <si>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</si>
  <si>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</si>
  <si>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</si>
  <si>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</si>
  <si>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</si>
  <si>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</si>
  <si>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</si>
  <si>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</si>
  <si>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</si>
  <si>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</si>
  <si>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</si>
  <si>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</si>
  <si>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</si>
  <si>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</si>
  <si>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</si>
  <si>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</si>
  <si>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</si>
  <si>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</si>
  <si>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</si>
  <si>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</si>
  <si>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</si>
  <si>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</si>
  <si>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</si>
  <si>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</si>
  <si>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</si>
  <si>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</si>
  <si>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</si>
  <si>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</si>
  <si>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</si>
  <si>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</si>
  <si>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</si>
  <si>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</si>
  <si>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</si>
  <si>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</si>
  <si>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</si>
  <si>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</si>
  <si>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</si>
  <si>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</si>
  <si>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</si>
  <si>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</si>
  <si>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</si>
  <si>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</si>
  <si>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</si>
  <si>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</si>
  <si>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</si>
  <si>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</si>
  <si>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</si>
  <si>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</si>
  <si>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</si>
  <si>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</si>
  <si>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</si>
  <si>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</si>
  <si>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</si>
  <si>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</si>
  <si>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</si>
  <si>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</si>
  <si>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</si>
  <si>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</si>
  <si>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</si>
  <si>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</si>
  <si>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</si>
  <si>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</si>
  <si>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</si>
  <si>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</si>
  <si>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</si>
  <si>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</si>
  <si>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</si>
  <si>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</si>
  <si>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</si>
  <si>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</si>
  <si>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</si>
  <si>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</si>
  <si>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</si>
  <si>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</si>
  <si>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</si>
  <si>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</si>
  <si>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</si>
  <si>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</si>
  <si>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</si>
  <si>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</si>
  <si>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</si>
  <si>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</si>
  <si>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</si>
  <si>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</si>
  <si>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</si>
  <si>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</si>
  <si>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</si>
  <si>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</si>
  <si>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</si>
  <si>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</si>
  <si>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</si>
  <si>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</si>
  <si>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</si>
  <si>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</si>
  <si>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</si>
  <si>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</si>
  <si>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</si>
  <si>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</si>
  <si>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</si>
  <si>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</si>
  <si>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</si>
  <si>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</si>
  <si>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</si>
  <si>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</si>
  <si>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</si>
  <si>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</si>
  <si>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</si>
  <si>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</si>
  <si>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</si>
  <si>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</si>
  <si>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</si>
  <si>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</si>
  <si>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</si>
  <si>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</si>
  <si>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</si>
  <si>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</si>
  <si>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</si>
  <si>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</si>
  <si>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</si>
  <si>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</si>
  <si>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</si>
  <si>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</si>
  <si>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</si>
  <si>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</si>
  <si>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</si>
  <si>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</si>
  <si>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</si>
  <si>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</si>
  <si>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</si>
  <si>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</si>
  <si>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</si>
  <si>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</si>
  <si>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</si>
  <si>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</si>
  <si>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</si>
  <si>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</si>
  <si>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</si>
  <si>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</si>
  <si>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</si>
  <si>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</si>
  <si>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</si>
  <si>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</si>
  <si>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</si>
  <si>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</si>
  <si>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</si>
  <si>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</si>
  <si>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</si>
  <si>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</si>
  <si>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</si>
  <si>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</si>
  <si>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</si>
  <si>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</si>
  <si>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</si>
  <si>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</si>
  <si>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</si>
  <si>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</si>
  <si>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</si>
  <si>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</si>
  <si>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</si>
  <si>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</si>
  <si>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</si>
  <si>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</si>
  <si>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</si>
  <si>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</si>
  <si>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</si>
  <si>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</si>
  <si>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</si>
  <si>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</si>
  <si>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</si>
  <si>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</si>
  <si>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</si>
  <si>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</si>
  <si>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</si>
  <si>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</si>
  <si>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</si>
  <si>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</si>
  <si>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</si>
  <si>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</si>
  <si>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</si>
  <si>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</si>
  <si>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</si>
  <si>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</si>
  <si>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</si>
  <si>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</si>
  <si>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</si>
  <si>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</si>
  <si>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</si>
  <si>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</si>
  <si>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</si>
  <si>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</si>
  <si>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</si>
  <si>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</si>
  <si>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</si>
  <si>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</si>
  <si>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</si>
  <si>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</si>
  <si>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</si>
  <si>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</si>
  <si>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</si>
  <si>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</si>
  <si>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</si>
  <si>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</si>
  <si>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</si>
  <si>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</si>
  <si>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</si>
  <si>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</si>
  <si>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</si>
  <si>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</si>
  <si>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</si>
  <si>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</si>
  <si>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</si>
  <si>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</si>
  <si>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2550 лм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</si>
  <si>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</si>
  <si>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</si>
  <si>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</si>
  <si>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</si>
  <si>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</si>
  <si>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</si>
  <si>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</si>
  <si>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</si>
  <si>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</si>
  <si>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</si>
  <si>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</si>
  <si>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</si>
  <si>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</si>
  <si>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</si>
  <si>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</si>
  <si>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</si>
  <si>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</si>
  <si>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</si>
  <si>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</si>
  <si>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</si>
  <si>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</si>
  <si>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</si>
  <si>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</si>
  <si>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</si>
  <si>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</si>
  <si>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</si>
  <si>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</si>
  <si>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</si>
  <si>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</si>
  <si>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</si>
  <si>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</si>
  <si>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</si>
  <si>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</si>
  <si>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</si>
  <si>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</si>
  <si>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</si>
  <si>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</si>
  <si>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</si>
  <si>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</si>
  <si>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</si>
  <si>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</si>
  <si>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</si>
  <si>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</si>
  <si>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</si>
  <si>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</si>
  <si>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</si>
  <si>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</si>
  <si>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</si>
  <si>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</si>
  <si>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</si>
  <si>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</si>
  <si>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</si>
  <si>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</si>
  <si>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</si>
  <si>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</si>
  <si>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</si>
  <si>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</si>
  <si>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</si>
  <si>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</si>
  <si>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</si>
  <si>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</si>
  <si>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</si>
  <si>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</si>
  <si>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</si>
  <si>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</si>
  <si>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</si>
  <si>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</si>
  <si>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</si>
  <si>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</si>
  <si>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</si>
  <si>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</si>
  <si>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</si>
  <si>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</si>
  <si>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</si>
  <si>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</si>
  <si>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</si>
  <si>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</si>
  <si>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</si>
  <si>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</si>
  <si>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</si>
  <si>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</si>
  <si>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</si>
  <si>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</si>
  <si>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</si>
  <si>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</si>
  <si>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</si>
  <si>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</si>
  <si>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</si>
  <si>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</si>
  <si>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</si>
  <si>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</si>
  <si>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</si>
  <si>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</si>
  <si>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</si>
  <si>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</si>
  <si>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</si>
  <si>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</si>
  <si>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</si>
  <si>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</si>
  <si>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</si>
  <si>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</si>
  <si>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</si>
  <si>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</si>
  <si>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</si>
  <si>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</si>
  <si>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</si>
  <si>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</si>
  <si>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</si>
  <si>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</si>
  <si>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</si>
  <si>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</si>
  <si>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</si>
  <si>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</si>
  <si>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</si>
  <si>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</si>
  <si>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</si>
  <si>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</si>
  <si>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</si>
  <si>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</si>
  <si>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</si>
  <si>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</si>
  <si>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</si>
  <si>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</si>
  <si>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</si>
  <si>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</si>
  <si>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</si>
  <si>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</si>
  <si>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</si>
  <si>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</si>
  <si>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</si>
  <si>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</si>
  <si>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</si>
  <si>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</si>
  <si>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</si>
  <si>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</si>
  <si>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</si>
  <si>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</si>
  <si>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</si>
  <si>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</si>
  <si>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</si>
  <si>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</si>
  <si>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</si>
  <si>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</si>
  <si>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</si>
  <si>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</si>
  <si>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</si>
  <si>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</si>
  <si>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</si>
  <si>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</si>
  <si>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</si>
  <si>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</si>
  <si>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</si>
  <si>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</si>
  <si>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</si>
  <si>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</si>
  <si>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</si>
  <si>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</si>
  <si>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</si>
  <si>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</si>
  <si>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</si>
  <si>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</si>
  <si>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</si>
  <si>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</si>
  <si>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</si>
  <si>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</si>
  <si>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</si>
  <si>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Regula 2.0 1500мм одиночные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</si>
  <si>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</si>
  <si>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</si>
  <si>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</si>
  <si>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</si>
  <si>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</si>
  <si>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</si>
  <si>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</si>
  <si>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</si>
  <si>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</si>
  <si>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</si>
  <si>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</si>
  <si>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</si>
  <si>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</si>
  <si>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</si>
  <si>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</si>
  <si>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</si>
  <si>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</si>
  <si>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</si>
  <si>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</si>
  <si>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</si>
  <si>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</si>
  <si>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</si>
  <si>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</si>
  <si>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</si>
  <si>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</si>
  <si>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</si>
  <si>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</si>
  <si>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</si>
  <si>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</si>
  <si>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</si>
  <si>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</si>
  <si>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</si>
  <si>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</si>
  <si>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</si>
  <si>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</si>
  <si>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</si>
  <si>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</si>
  <si>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</si>
  <si>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</si>
  <si>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</si>
  <si>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</si>
  <si>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</si>
  <si>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</si>
  <si>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</si>
  <si>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</si>
  <si>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</si>
  <si>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</si>
  <si>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</si>
  <si>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</si>
  <si>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</si>
  <si>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</si>
  <si>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</si>
  <si>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</si>
  <si>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</si>
  <si>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</si>
  <si>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</si>
  <si>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</si>
  <si>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</si>
  <si>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</si>
  <si>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</si>
  <si>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</si>
  <si>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</si>
  <si>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</si>
  <si>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</si>
  <si>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</si>
  <si>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</si>
  <si>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</si>
  <si>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</si>
  <si>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</si>
  <si>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</si>
  <si>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</si>
  <si>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</si>
  <si>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</si>
  <si>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</si>
  <si>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</si>
  <si>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</si>
  <si>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</si>
  <si>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</si>
  <si>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</si>
  <si>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</si>
  <si>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</si>
  <si>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</si>
  <si>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</si>
  <si>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</si>
  <si>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</si>
  <si>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</si>
  <si>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</si>
  <si>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</si>
  <si>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</si>
  <si>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</si>
  <si>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</si>
  <si>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</si>
  <si>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</si>
  <si>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</si>
  <si>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</si>
  <si>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</si>
  <si>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</si>
  <si>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</si>
  <si>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</si>
  <si>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</si>
  <si>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</si>
  <si>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</si>
  <si>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</si>
  <si>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</si>
  <si>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</si>
  <si>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</si>
  <si>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</si>
  <si>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</si>
  <si>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</si>
  <si>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</si>
  <si>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</si>
  <si>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</si>
  <si>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</si>
  <si>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</si>
  <si>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</si>
  <si>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</si>
  <si>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</si>
  <si>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</si>
  <si>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</si>
  <si>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</si>
  <si>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</si>
  <si>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</si>
  <si>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</si>
  <si>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</si>
  <si>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</si>
  <si>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</si>
  <si>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</si>
  <si>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</si>
  <si>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</si>
  <si>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</si>
  <si>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</si>
  <si>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</si>
  <si>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</si>
  <si>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</si>
  <si>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</si>
  <si>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</si>
  <si>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</si>
  <si>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</si>
  <si>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</si>
  <si>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</si>
  <si>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</si>
  <si>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</si>
  <si>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</si>
  <si>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</si>
  <si>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</si>
  <si>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</si>
  <si>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</si>
  <si>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</si>
  <si>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</si>
  <si>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</si>
  <si>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</si>
  <si>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</si>
  <si>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</si>
  <si>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</si>
  <si>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</si>
  <si>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</si>
  <si>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</si>
  <si>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</si>
  <si>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</si>
  <si>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</si>
  <si>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</si>
  <si>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</si>
  <si>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</si>
  <si>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</si>
  <si>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</si>
  <si>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</si>
  <si>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</si>
  <si>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</si>
  <si>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</si>
  <si>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</si>
  <si>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</si>
  <si>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</si>
  <si>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</si>
  <si>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</si>
  <si>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</si>
  <si>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</si>
  <si>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</si>
  <si>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</si>
  <si>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</si>
  <si>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</si>
  <si>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</si>
  <si>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</si>
  <si>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</si>
  <si>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</si>
  <si>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</si>
  <si>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</si>
  <si>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</si>
  <si>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</si>
  <si>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</si>
  <si>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</si>
  <si>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</si>
  <si>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</si>
  <si>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</si>
  <si>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</si>
  <si>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</si>
  <si>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</si>
  <si>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</si>
  <si>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</si>
  <si>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</si>
  <si>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</si>
  <si>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</si>
  <si>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</si>
  <si>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</si>
  <si>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</si>
  <si>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</si>
  <si>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</si>
  <si>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</si>
  <si>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</si>
  <si>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</si>
  <si>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</si>
  <si>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</si>
  <si>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</si>
  <si>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</si>
  <si>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</si>
  <si>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</si>
  <si>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</si>
  <si>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</si>
  <si>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</si>
  <si>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</si>
  <si>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</si>
  <si>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</si>
  <si>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</si>
  <si>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</si>
  <si>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</si>
  <si>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</si>
  <si>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</si>
  <si>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</si>
  <si>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</si>
  <si>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</si>
  <si>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</si>
  <si>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</si>
  <si>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</si>
  <si>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</si>
  <si>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</si>
  <si>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</si>
  <si>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</si>
  <si>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</si>
  <si>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</si>
  <si>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</si>
  <si>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</si>
  <si>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</si>
  <si>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</si>
  <si>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</si>
  <si>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</si>
  <si>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</si>
  <si>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</si>
  <si>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</si>
  <si>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</si>
  <si>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</si>
  <si>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</si>
  <si>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</si>
  <si>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</si>
  <si>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</si>
  <si>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</si>
  <si>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</si>
  <si>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</si>
  <si>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</si>
  <si>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</si>
  <si>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</si>
  <si>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</si>
  <si>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</si>
  <si>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</si>
  <si>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</si>
  <si>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</si>
  <si>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</si>
  <si>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</si>
  <si>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</si>
  <si>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</si>
  <si>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</si>
  <si>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</si>
  <si>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</si>
  <si>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</si>
  <si>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</si>
  <si>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</si>
  <si>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</si>
  <si>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</si>
  <si>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</si>
  <si>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</si>
  <si>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</si>
  <si>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</si>
  <si>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</si>
  <si>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</si>
  <si>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</si>
  <si>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</si>
  <si>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</si>
  <si>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</si>
  <si>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</si>
  <si>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</si>
  <si>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</si>
  <si>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</si>
  <si>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</si>
  <si>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</si>
  <si>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</si>
  <si>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</si>
  <si>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</si>
  <si>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</si>
  <si>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</si>
  <si>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</si>
  <si>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</si>
  <si>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</si>
  <si>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</si>
  <si>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</si>
  <si>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</si>
  <si>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</si>
  <si>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</si>
  <si>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</si>
  <si>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</si>
  <si>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</si>
  <si>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</si>
  <si>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</si>
  <si>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</si>
  <si>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</si>
  <si>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</si>
  <si>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</si>
  <si>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</si>
  <si>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</si>
  <si>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</si>
  <si>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</si>
  <si>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</si>
  <si>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</si>
  <si>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</si>
  <si>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</si>
  <si>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</si>
  <si>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</si>
  <si>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</si>
  <si>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</si>
  <si>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</si>
  <si>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</si>
  <si>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</si>
  <si>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</si>
  <si>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</si>
  <si>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</si>
  <si>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</si>
  <si>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</si>
  <si>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</si>
  <si>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</si>
  <si>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</si>
  <si>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</si>
  <si>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</si>
  <si>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</si>
  <si>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</si>
  <si>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</si>
  <si>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</si>
  <si>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</si>
  <si>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</si>
  <si>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</si>
  <si>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</si>
  <si>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</si>
  <si>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</si>
  <si>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</si>
  <si>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</si>
  <si>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</si>
  <si>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</si>
  <si>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</si>
  <si>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</si>
  <si>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</si>
  <si>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</si>
  <si>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</si>
  <si>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</si>
  <si>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</si>
  <si>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</si>
  <si>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</si>
  <si>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</si>
  <si>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</si>
  <si>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</si>
  <si>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</si>
  <si>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</si>
  <si>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</si>
  <si>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</si>
  <si>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</si>
  <si>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</si>
  <si>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</si>
  <si>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</si>
  <si>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</si>
  <si>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</si>
  <si>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</si>
  <si>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</si>
  <si>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</si>
  <si>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</si>
  <si>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</si>
  <si>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</si>
  <si>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</si>
  <si>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</si>
  <si>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</si>
  <si>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</si>
  <si>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</si>
  <si>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</si>
  <si>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</si>
  <si>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</si>
  <si>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</si>
  <si>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</si>
  <si>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</si>
  <si>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</si>
  <si>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</si>
  <si>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</si>
  <si>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</si>
  <si>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</si>
  <si>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</si>
  <si>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</si>
  <si>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</si>
  <si>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</si>
  <si>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</si>
  <si>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</si>
  <si>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</si>
  <si>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</si>
  <si>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</si>
  <si>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</si>
  <si>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</si>
  <si>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</si>
  <si>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</si>
  <si>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</si>
  <si>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</si>
  <si>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</si>
  <si>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</si>
  <si>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</si>
  <si>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</si>
  <si>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</si>
  <si>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</si>
  <si>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</si>
  <si>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</si>
  <si>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</si>
  <si>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</si>
  <si>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</si>
  <si>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</si>
  <si>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</si>
  <si>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</si>
  <si>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</si>
  <si>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</si>
  <si>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</si>
  <si>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</si>
  <si>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</si>
  <si>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</si>
  <si>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</si>
  <si>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</si>
  <si>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</si>
  <si>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</si>
  <si>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</si>
  <si>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</si>
  <si>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</si>
  <si>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</si>
  <si>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</si>
  <si>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</si>
  <si>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</si>
  <si>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</si>
  <si>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</si>
  <si>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</si>
  <si>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</si>
  <si>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</si>
  <si>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</si>
  <si>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</si>
  <si>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</si>
  <si>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</si>
  <si>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</si>
  <si>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</si>
  <si>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</si>
  <si>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</si>
  <si>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</si>
  <si>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</si>
  <si>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</si>
  <si>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</si>
  <si>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</si>
  <si>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</si>
  <si>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</si>
  <si>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</si>
  <si>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</si>
  <si>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</si>
  <si>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</si>
  <si>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</si>
  <si>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</si>
  <si>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</si>
  <si>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</si>
  <si>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</si>
  <si>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</si>
  <si>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</si>
  <si>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</si>
  <si>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</si>
  <si>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</si>
  <si>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</si>
  <si>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</si>
  <si>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</si>
  <si>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</si>
  <si>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</si>
  <si>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</si>
  <si>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</si>
  <si>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</si>
  <si>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</si>
  <si>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</si>
  <si>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</si>
  <si>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</si>
  <si>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</si>
  <si>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</si>
  <si>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</si>
  <si>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</si>
  <si>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</si>
  <si>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</si>
  <si>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</si>
  <si>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</si>
  <si>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</si>
  <si>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</si>
  <si>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</si>
  <si>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</si>
  <si>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</si>
  <si>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</si>
  <si>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</si>
  <si>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</si>
  <si>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</si>
  <si>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</si>
  <si>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</si>
  <si>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</si>
  <si>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</si>
  <si>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</si>
  <si>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</si>
  <si>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</si>
  <si>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</si>
  <si>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</si>
  <si>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</si>
  <si>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</si>
  <si>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</si>
  <si>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</si>
  <si>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</si>
  <si>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</si>
  <si>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</si>
  <si>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</si>
  <si>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</si>
  <si>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</si>
  <si>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</si>
  <si>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</si>
  <si>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</si>
  <si>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</si>
  <si>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</si>
  <si>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</si>
  <si>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</si>
  <si>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</si>
  <si>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</si>
  <si>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</si>
  <si>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</si>
  <si>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</si>
  <si>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</si>
  <si>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</si>
  <si>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</si>
  <si>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</si>
  <si>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</si>
  <si>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</si>
  <si>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</si>
  <si>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</si>
  <si>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</si>
  <si>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</si>
  <si>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</si>
  <si>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</si>
  <si>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</si>
  <si>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</si>
  <si>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</si>
  <si>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</si>
  <si>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</si>
  <si>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</si>
  <si>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</si>
  <si>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</si>
  <si>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</si>
  <si>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</si>
  <si>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</si>
  <si>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</si>
  <si>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</si>
  <si>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</si>
  <si>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</si>
  <si>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</si>
  <si>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</si>
  <si>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</si>
  <si>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</si>
  <si>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</si>
  <si>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</si>
  <si>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</si>
  <si>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</si>
  <si>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</si>
  <si>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</si>
  <si>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</si>
  <si>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</si>
  <si>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</si>
  <si>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</si>
  <si>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</si>
  <si>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</si>
  <si>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</si>
  <si>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</si>
  <si>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</si>
  <si>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</si>
  <si>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</si>
  <si>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</si>
  <si>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</si>
  <si>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</si>
  <si>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</si>
  <si>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</si>
  <si>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</si>
  <si>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</si>
  <si>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</si>
  <si>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</si>
  <si>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</si>
  <si>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</si>
  <si>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</si>
  <si>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</si>
  <si>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</si>
  <si>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</si>
  <si>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</si>
  <si>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</si>
  <si>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</si>
  <si>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</si>
  <si>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</si>
  <si>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</si>
  <si>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</si>
  <si>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</si>
  <si>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</si>
  <si>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</si>
  <si>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</si>
  <si>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</si>
  <si>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</si>
  <si>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</si>
  <si>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</si>
  <si>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</si>
  <si>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</si>
  <si>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</si>
  <si>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</si>
  <si>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</si>
  <si>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</si>
  <si>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</si>
  <si>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</si>
  <si>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</si>
  <si>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</si>
  <si>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</si>
  <si>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</si>
  <si>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</si>
  <si>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</si>
  <si>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</si>
  <si>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</si>
  <si>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</si>
  <si>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</si>
  <si>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</si>
  <si>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</si>
  <si>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</si>
  <si>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</si>
  <si>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</si>
  <si>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</si>
  <si>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</si>
  <si>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</si>
  <si>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</si>
  <si>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</si>
  <si>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</si>
  <si>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</si>
  <si>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</si>
  <si>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</si>
  <si>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</si>
  <si>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</si>
  <si>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</si>
  <si>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</si>
  <si>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</si>
  <si>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</si>
  <si>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</si>
  <si>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</si>
  <si>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</si>
  <si>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</si>
  <si>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</si>
  <si>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</si>
  <si>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</si>
  <si>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</si>
  <si>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</si>
  <si>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</si>
  <si>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</si>
  <si>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</si>
  <si>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</si>
  <si>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</si>
  <si>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</si>
  <si>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</si>
  <si>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</si>
  <si>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</si>
  <si>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</si>
  <si>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</si>
  <si>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</si>
  <si>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</si>
  <si>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</si>
  <si>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</si>
  <si>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</si>
  <si>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</si>
  <si>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</si>
  <si>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</si>
  <si>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</si>
  <si>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</si>
  <si>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</si>
  <si>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</si>
  <si>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</si>
  <si>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</si>
  <si>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</si>
  <si>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</si>
  <si>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</si>
  <si>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</si>
  <si>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</si>
  <si>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</si>
  <si>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</si>
  <si>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</si>
  <si>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</si>
  <si>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</si>
  <si>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</si>
  <si>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</si>
  <si>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</si>
  <si>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</si>
  <si>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</si>
  <si>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</si>
  <si>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</si>
  <si>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</si>
  <si>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</si>
  <si>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</si>
  <si>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</si>
  <si>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</si>
  <si>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</si>
  <si>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</si>
  <si>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</si>
  <si>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</si>
  <si>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</si>
  <si>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</si>
  <si>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</si>
  <si>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</si>
  <si>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</si>
  <si>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</si>
  <si>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</si>
  <si>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</si>
  <si>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</si>
  <si>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</si>
  <si>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</si>
  <si>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</si>
  <si>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</si>
  <si>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</si>
  <si>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</si>
  <si>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</si>
  <si>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</si>
  <si>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</si>
  <si>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</si>
  <si>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</si>
  <si>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</si>
  <si>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</si>
  <si>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</si>
  <si>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</si>
  <si>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</si>
  <si>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</si>
  <si>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</si>
  <si>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</si>
  <si>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</si>
  <si>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</si>
  <si>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</si>
  <si>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</si>
  <si>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</si>
  <si>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</si>
  <si>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</si>
  <si>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</si>
  <si>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</si>
  <si>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</si>
  <si>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</si>
  <si>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</si>
  <si>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</si>
  <si>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</si>
  <si>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</si>
  <si>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</si>
  <si>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</si>
  <si>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</si>
  <si>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</si>
  <si>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</si>
  <si>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</si>
  <si>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</si>
  <si>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</si>
  <si>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</si>
  <si>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</si>
  <si>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</si>
  <si>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</si>
  <si>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</si>
  <si>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</si>
  <si>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</si>
  <si>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</si>
  <si>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</si>
  <si>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</si>
  <si>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</si>
  <si>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</si>
  <si>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</si>
  <si>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</si>
  <si>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</si>
  <si>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</si>
  <si>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</si>
  <si>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</si>
  <si>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</si>
  <si>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</si>
  <si>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</si>
  <si>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</si>
  <si>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</si>
  <si>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</si>
  <si>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</si>
  <si>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</si>
  <si>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</si>
  <si>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</si>
  <si>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</si>
  <si>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</si>
  <si>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</si>
  <si>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</si>
  <si>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</si>
  <si>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</si>
  <si>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</si>
  <si>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</si>
  <si>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</si>
  <si>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</si>
  <si>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</si>
  <si>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</si>
  <si>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</si>
  <si>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</si>
  <si>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</si>
  <si>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</si>
  <si>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</si>
  <si>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</si>
  <si>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</si>
  <si>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</si>
  <si>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</si>
  <si>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</si>
  <si>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</si>
  <si>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</si>
  <si>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</si>
  <si>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</si>
  <si>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</si>
  <si>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</si>
  <si>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</si>
  <si>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</si>
  <si>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</si>
  <si>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</si>
  <si>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</si>
  <si>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</si>
  <si>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</si>
  <si>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</si>
  <si>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</si>
  <si>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</si>
  <si>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</si>
  <si>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</si>
  <si>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</si>
  <si>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</si>
  <si>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</si>
  <si>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</si>
  <si>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</si>
  <si>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</si>
  <si>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</si>
  <si>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</si>
  <si>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</si>
  <si>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</si>
  <si>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</si>
  <si>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</si>
  <si>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</si>
  <si>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</si>
  <si>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</si>
  <si>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</si>
  <si>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Regula 2.0  600мм для сборки в линию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</si>
  <si>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</si>
  <si>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</si>
  <si>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</si>
  <si>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</si>
  <si>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</si>
  <si>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</si>
  <si>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</si>
  <si>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</si>
  <si>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</si>
  <si>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</si>
  <si>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</si>
  <si>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</si>
  <si>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</si>
  <si>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</si>
  <si>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</si>
  <si>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</si>
  <si>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</si>
  <si>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</si>
  <si>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</si>
  <si>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</si>
  <si>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</si>
  <si>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</si>
  <si>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</si>
  <si>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</si>
  <si>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</si>
  <si>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</si>
  <si>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</si>
  <si>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</si>
  <si>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</si>
  <si>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</si>
  <si>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</si>
  <si>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</si>
  <si>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</si>
  <si>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</si>
  <si>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</si>
  <si>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</si>
  <si>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</si>
  <si>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</si>
  <si>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</si>
  <si>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</si>
  <si>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</si>
  <si>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</si>
  <si>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</si>
  <si>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</si>
  <si>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</si>
  <si>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830 лм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</si>
  <si>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</si>
  <si>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</si>
  <si>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</si>
  <si>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</si>
  <si>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</si>
  <si>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</si>
  <si>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</si>
  <si>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</si>
  <si>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</si>
  <si>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</si>
  <si>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</si>
  <si>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</si>
  <si>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</si>
  <si>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</si>
  <si>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</si>
  <si>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</si>
  <si>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</si>
  <si>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</si>
  <si>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</si>
  <si>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</si>
  <si>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</si>
  <si>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</si>
  <si>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</si>
  <si>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</si>
  <si>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</si>
  <si>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</si>
  <si>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</si>
  <si>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</si>
  <si>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</si>
  <si>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</si>
  <si>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</si>
  <si>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</si>
  <si>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</si>
  <si>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</si>
  <si>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</si>
  <si>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</si>
  <si>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</si>
  <si>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</si>
  <si>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</si>
  <si>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</si>
  <si>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</si>
  <si>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</si>
  <si>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</si>
  <si>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</si>
  <si>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</si>
  <si>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</si>
  <si>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</si>
  <si>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</si>
  <si>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</si>
  <si>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</si>
  <si>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</si>
  <si>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</si>
  <si>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</si>
  <si>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</si>
  <si>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</si>
  <si>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</si>
  <si>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</si>
  <si>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</si>
  <si>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</si>
  <si>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</si>
  <si>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</si>
  <si>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</si>
  <si>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</si>
  <si>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</si>
  <si>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</si>
  <si>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</si>
  <si>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</si>
  <si>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</si>
  <si>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</si>
  <si>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</si>
  <si>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</si>
  <si>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</si>
  <si>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</si>
  <si>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</si>
  <si>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</si>
  <si>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</si>
  <si>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</si>
  <si>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</si>
  <si>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</si>
  <si>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</si>
  <si>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</si>
  <si>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</si>
  <si>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</si>
  <si>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</si>
  <si>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</si>
  <si>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</si>
  <si>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</si>
  <si>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</si>
  <si>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</si>
  <si>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</si>
  <si>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</si>
  <si>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</si>
  <si>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</si>
  <si>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</si>
  <si>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</si>
  <si>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</si>
  <si>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</si>
  <si>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</si>
  <si>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</si>
  <si>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</si>
  <si>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</si>
  <si>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</si>
  <si>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</si>
  <si>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</si>
  <si>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</si>
  <si>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</si>
  <si>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</si>
  <si>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</si>
  <si>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</si>
  <si>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</si>
  <si>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</si>
  <si>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</si>
  <si>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</si>
  <si>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</si>
  <si>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</si>
  <si>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</si>
  <si>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</si>
  <si>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</si>
  <si>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</si>
  <si>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</si>
  <si>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</si>
  <si>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</si>
  <si>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</si>
  <si>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</si>
  <si>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</si>
  <si>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</si>
  <si>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</si>
  <si>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</si>
  <si>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</si>
  <si>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</si>
  <si>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</si>
  <si>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</si>
  <si>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</si>
  <si>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</si>
  <si>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</si>
  <si>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</si>
  <si>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</si>
  <si>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</si>
  <si>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</si>
  <si>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</si>
  <si>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</si>
  <si>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</si>
  <si>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</si>
  <si>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</si>
  <si>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</si>
  <si>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</si>
  <si>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</si>
  <si>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</si>
  <si>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</si>
  <si>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</si>
  <si>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</si>
  <si>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</si>
  <si>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</si>
  <si>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</si>
  <si>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</si>
  <si>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</si>
  <si>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</si>
  <si>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</si>
  <si>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</si>
  <si>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</si>
  <si>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</si>
  <si>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</si>
  <si>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</si>
  <si>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</si>
  <si>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</si>
  <si>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</si>
  <si>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</si>
  <si>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</si>
  <si>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</si>
  <si>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</si>
  <si>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</si>
  <si>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</si>
  <si>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</si>
  <si>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</si>
  <si>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</si>
  <si>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</si>
  <si>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</si>
  <si>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</si>
  <si>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</si>
  <si>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</si>
  <si>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</si>
  <si>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</si>
  <si>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</si>
  <si>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</si>
  <si>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</si>
  <si>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</si>
  <si>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</si>
  <si>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</si>
  <si>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</si>
  <si>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</si>
  <si>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</si>
  <si>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</si>
  <si>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</si>
  <si>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</si>
  <si>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</si>
  <si>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</si>
  <si>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</si>
  <si>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</si>
  <si>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</si>
  <si>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</si>
  <si>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</si>
  <si>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</si>
  <si>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</si>
  <si>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</si>
  <si>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</si>
  <si>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</si>
  <si>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</si>
  <si>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</si>
  <si>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</si>
  <si>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</si>
  <si>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</si>
  <si>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</si>
  <si>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</si>
  <si>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</si>
  <si>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</si>
  <si>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</si>
  <si>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</si>
  <si>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</si>
  <si>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</si>
  <si>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</si>
  <si>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</si>
  <si>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</si>
  <si>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</si>
  <si>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</si>
  <si>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</si>
  <si>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</si>
  <si>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</si>
  <si>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</si>
  <si>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</si>
  <si>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</si>
  <si>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</si>
  <si>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</si>
  <si>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</si>
  <si>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</si>
  <si>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</si>
  <si>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</si>
  <si>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</si>
  <si>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</si>
  <si>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</si>
  <si>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</si>
  <si>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</si>
  <si>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</si>
  <si>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</si>
  <si>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</si>
  <si>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</si>
  <si>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</si>
  <si>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</si>
  <si>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</si>
  <si>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</si>
  <si>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</si>
  <si>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</si>
  <si>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</si>
  <si>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</si>
  <si>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</si>
  <si>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</si>
  <si>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</si>
  <si>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</si>
  <si>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</si>
  <si>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</si>
  <si>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</si>
  <si>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</si>
  <si>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</si>
  <si>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</si>
  <si>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</si>
  <si>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</si>
  <si>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</si>
  <si>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</si>
  <si>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</si>
  <si>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</si>
  <si>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</si>
  <si>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</si>
  <si>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</si>
  <si>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</si>
  <si>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</si>
  <si>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</si>
  <si>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</si>
  <si>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</si>
  <si>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</si>
  <si>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</si>
  <si>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</si>
  <si>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</si>
  <si>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</si>
  <si>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</si>
  <si>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</si>
  <si>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</si>
  <si>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</si>
  <si>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</si>
  <si>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</si>
  <si>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</si>
  <si>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</si>
  <si>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</si>
  <si>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</si>
  <si>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</si>
  <si>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</si>
  <si>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</si>
  <si>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</si>
  <si>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</si>
  <si>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</si>
  <si>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</si>
  <si>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</si>
  <si>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</si>
  <si>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</si>
  <si>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</si>
  <si>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</si>
  <si>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</si>
  <si>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</si>
  <si>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</si>
  <si>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</si>
  <si>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</si>
  <si>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</si>
  <si>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</si>
  <si>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</si>
  <si>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</si>
  <si>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</si>
  <si>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</si>
  <si>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</si>
  <si>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</si>
  <si>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</si>
  <si>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</si>
  <si>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</si>
  <si>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</si>
  <si>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</si>
  <si>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</si>
  <si>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</si>
  <si>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</si>
  <si>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</si>
  <si>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</si>
  <si>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</si>
  <si>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</si>
  <si>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</si>
  <si>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</si>
  <si>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</si>
  <si>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</si>
  <si>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</si>
  <si>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</si>
  <si>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</si>
  <si>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</si>
  <si>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</si>
  <si>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</si>
  <si>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</si>
  <si>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</si>
  <si>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</si>
  <si>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</si>
  <si>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</si>
  <si>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</si>
  <si>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</si>
  <si>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</si>
  <si>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</si>
  <si>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</si>
  <si>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</si>
  <si>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</si>
  <si>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</si>
  <si>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</si>
  <si>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</si>
  <si>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</si>
  <si>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</si>
  <si>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</si>
  <si>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</si>
  <si>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</si>
  <si>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</si>
  <si>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</si>
  <si>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</si>
  <si>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</si>
  <si>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</si>
  <si>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</si>
  <si>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</si>
  <si>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</si>
  <si>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</si>
  <si>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</si>
  <si>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</si>
  <si>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</si>
  <si>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</si>
  <si>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</si>
  <si>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</si>
  <si>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</si>
  <si>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</si>
  <si>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</si>
  <si>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</si>
  <si>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</si>
  <si>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</si>
  <si>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</si>
  <si>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</si>
  <si>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</si>
  <si>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</si>
  <si>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</si>
  <si>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</si>
  <si>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</si>
  <si>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</si>
  <si>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</si>
  <si>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</si>
  <si>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</si>
  <si>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</si>
  <si>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</si>
  <si>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</si>
  <si>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</si>
  <si>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</si>
  <si>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</si>
  <si>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</si>
  <si>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</si>
  <si>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</si>
  <si>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</si>
  <si>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</si>
  <si>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</si>
  <si>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</si>
  <si>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</si>
  <si>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</si>
  <si>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</si>
  <si>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</si>
  <si>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</si>
  <si>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</si>
  <si>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</si>
  <si>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</si>
  <si>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</si>
  <si>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</si>
  <si>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</si>
  <si>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</si>
  <si>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</si>
  <si>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</si>
  <si>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</si>
  <si>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</si>
  <si>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</si>
  <si>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</si>
  <si>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</si>
  <si>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</si>
  <si>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</si>
  <si>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</si>
  <si>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</si>
  <si>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</si>
  <si>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</si>
  <si>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</si>
  <si>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</si>
  <si>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</si>
  <si>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</si>
  <si>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</si>
  <si>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</si>
  <si>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</si>
  <si>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</si>
  <si>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</si>
  <si>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</si>
  <si>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</si>
  <si>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</si>
  <si>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</si>
  <si>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</si>
  <si>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</si>
  <si>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</si>
  <si>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</si>
  <si>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</si>
  <si>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</si>
  <si>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</si>
  <si>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</si>
  <si>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</si>
  <si>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</si>
  <si>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</si>
  <si>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</si>
  <si>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</si>
  <si>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</si>
  <si>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</si>
  <si>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</si>
  <si>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</si>
  <si>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</si>
  <si>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</si>
  <si>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</si>
  <si>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</si>
  <si>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</si>
  <si>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</si>
  <si>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</si>
  <si>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</si>
  <si>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</si>
  <si>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</si>
  <si>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</si>
  <si>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</si>
  <si>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</si>
  <si>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</si>
  <si>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</si>
  <si>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</si>
  <si>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</si>
  <si>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</si>
  <si>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</si>
  <si>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</si>
  <si>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</si>
  <si>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</si>
  <si>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</si>
  <si>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</si>
  <si>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</si>
  <si>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</si>
  <si>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</si>
  <si>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</si>
  <si>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</si>
  <si>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</si>
  <si>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</si>
  <si>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</si>
  <si>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</si>
  <si>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</si>
  <si>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</si>
  <si>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</si>
  <si>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</si>
  <si>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</si>
  <si>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</si>
  <si>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</si>
  <si>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</si>
  <si>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</si>
  <si>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</si>
  <si>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</si>
  <si>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</si>
  <si>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</si>
  <si>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</si>
  <si>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</si>
  <si>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</si>
  <si>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</si>
  <si>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</si>
  <si>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</si>
  <si>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</si>
  <si>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</si>
  <si>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</si>
  <si>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</si>
  <si>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</si>
  <si>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</si>
  <si>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</si>
  <si>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</si>
  <si>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</si>
  <si>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330 лм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</si>
  <si>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</si>
  <si>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</si>
  <si>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</si>
  <si>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</si>
  <si>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1710 лм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</si>
  <si>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</si>
  <si>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</si>
  <si>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</si>
  <si>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</si>
  <si>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</si>
  <si>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</si>
  <si>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</si>
  <si>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</si>
  <si>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</si>
  <si>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</si>
  <si>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</si>
  <si>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</si>
  <si>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</si>
  <si>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</si>
  <si>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</si>
  <si>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</si>
  <si>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</si>
  <si>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</si>
  <si>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</si>
  <si>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</si>
  <si>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</si>
  <si>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</si>
  <si>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</si>
  <si>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</si>
  <si>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</si>
  <si>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</si>
  <si>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</si>
  <si>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</si>
  <si>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</si>
  <si>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</si>
  <si>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</si>
  <si>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</si>
  <si>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</si>
  <si>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</si>
  <si>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</si>
  <si>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</si>
  <si>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</si>
  <si>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</si>
  <si>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</si>
  <si>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</si>
  <si>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</si>
  <si>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</si>
  <si>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</si>
  <si>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</si>
  <si>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</si>
  <si>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</si>
  <si>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</si>
  <si>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</si>
  <si>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</si>
  <si>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</si>
  <si>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</si>
  <si>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</si>
  <si>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</si>
  <si>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</si>
  <si>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</si>
  <si>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</si>
  <si>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</si>
  <si>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</si>
  <si>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</si>
  <si>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</si>
  <si>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</si>
  <si>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</si>
  <si>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</si>
  <si>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</si>
  <si>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</si>
  <si>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</si>
  <si>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</si>
  <si>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</si>
  <si>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</si>
  <si>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</si>
  <si>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</si>
  <si>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</si>
  <si>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</si>
  <si>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</si>
  <si>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</si>
  <si>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</si>
  <si>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</si>
  <si>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</si>
  <si>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</si>
  <si>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</si>
  <si>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</si>
  <si>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</si>
  <si>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</si>
  <si>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</si>
  <si>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</si>
  <si>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</si>
  <si>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</si>
  <si>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</si>
  <si>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</si>
  <si>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</si>
  <si>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</si>
  <si>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</si>
  <si>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</si>
  <si>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</si>
  <si>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</si>
  <si>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</si>
  <si>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</si>
  <si>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</si>
  <si>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</si>
  <si>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</si>
  <si>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</si>
  <si>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</si>
  <si>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</si>
  <si>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</si>
  <si>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</si>
  <si>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</si>
  <si>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</si>
  <si>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</si>
  <si>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1530 лм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</si>
  <si>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</si>
  <si>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</si>
  <si>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</si>
  <si>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</si>
  <si>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</si>
  <si>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</si>
  <si>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</si>
  <si>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</si>
  <si>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</si>
  <si>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</si>
  <si>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</si>
  <si>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</si>
  <si>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</si>
  <si>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</si>
  <si>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</si>
  <si>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</si>
  <si>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</si>
  <si>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</si>
  <si>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</si>
  <si>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</si>
  <si>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</si>
  <si>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</si>
  <si>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</si>
  <si>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</si>
  <si>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</si>
  <si>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</si>
  <si>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</si>
  <si>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</si>
  <si>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</si>
  <si>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</si>
  <si>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</si>
  <si>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</si>
  <si>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</si>
  <si>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</si>
  <si>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</si>
  <si>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</si>
  <si>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</si>
  <si>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</si>
  <si>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</si>
  <si>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</si>
  <si>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</si>
  <si>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</si>
  <si>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</si>
  <si>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</si>
  <si>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</si>
  <si>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</si>
  <si>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</si>
  <si>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</si>
  <si>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</si>
  <si>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</si>
  <si>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</si>
  <si>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</si>
  <si>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</si>
  <si>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</si>
  <si>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</si>
  <si>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</si>
  <si>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</si>
  <si>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</si>
  <si>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</si>
  <si>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</si>
  <si>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</si>
  <si>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</si>
  <si>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</si>
  <si>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</si>
  <si>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</si>
  <si>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</si>
  <si>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</si>
  <si>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</si>
  <si>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</si>
  <si>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</si>
  <si>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</si>
  <si>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</si>
  <si>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</si>
  <si>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</si>
  <si>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</si>
  <si>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</si>
  <si>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</si>
  <si>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</si>
  <si>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</si>
  <si>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</si>
  <si>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</si>
  <si>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</si>
  <si>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</si>
  <si>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</si>
  <si>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</si>
  <si>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</si>
  <si>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</si>
  <si>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</si>
  <si>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</si>
  <si>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</si>
  <si>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</si>
  <si>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</si>
  <si>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</si>
  <si>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</si>
  <si>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</si>
  <si>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</si>
  <si>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</si>
  <si>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</si>
  <si>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</si>
  <si>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</si>
  <si>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</si>
  <si>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</si>
  <si>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</si>
  <si>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</si>
  <si>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</si>
  <si>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</si>
  <si>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</si>
  <si>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</si>
  <si>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</si>
  <si>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</si>
  <si>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</si>
  <si>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</si>
  <si>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</si>
  <si>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</si>
  <si>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</si>
  <si>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</si>
  <si>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</si>
  <si>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</si>
  <si>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</si>
  <si>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</si>
  <si>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</si>
  <si>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</si>
  <si>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</si>
  <si>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</si>
  <si>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</si>
  <si>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</si>
  <si>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</si>
  <si>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</si>
  <si>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</si>
  <si>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</si>
  <si>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</si>
  <si>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</si>
  <si>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</si>
  <si>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</si>
  <si>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</si>
  <si>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</si>
  <si>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</si>
  <si>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</si>
  <si>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</si>
  <si>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</si>
  <si>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</si>
  <si>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</si>
  <si>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</si>
  <si>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</si>
  <si>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</si>
  <si>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</si>
  <si>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</si>
  <si>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</si>
  <si>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</si>
  <si>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</si>
  <si>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</si>
  <si>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</si>
  <si>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</si>
  <si>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</si>
  <si>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</si>
  <si>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</si>
  <si>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</si>
  <si>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</si>
  <si>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</si>
  <si>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</si>
  <si>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</si>
  <si>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</si>
  <si>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</si>
  <si>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</si>
  <si>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</si>
  <si>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</si>
  <si>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</si>
  <si>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</si>
  <si>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</si>
  <si>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</si>
  <si>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</si>
  <si>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</si>
  <si>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</si>
  <si>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</si>
  <si>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</si>
  <si>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</si>
  <si>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</si>
  <si>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</si>
  <si>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</si>
  <si>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</si>
  <si>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</si>
  <si>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</si>
  <si>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</si>
  <si>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</si>
  <si>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</si>
  <si>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</si>
  <si>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</si>
  <si>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</si>
  <si>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</si>
  <si>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</si>
  <si>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</si>
  <si>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</si>
  <si>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</si>
  <si>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</si>
  <si>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</si>
  <si>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</si>
  <si>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</si>
  <si>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</si>
  <si>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</si>
  <si>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</si>
  <si>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</si>
  <si>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</si>
  <si>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</si>
  <si>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</si>
  <si>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</si>
  <si>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</si>
  <si>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</si>
  <si>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</si>
  <si>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</si>
  <si>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</si>
  <si>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</si>
  <si>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</si>
  <si>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</si>
  <si>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</si>
  <si>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</si>
  <si>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</si>
  <si>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</si>
  <si>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</si>
  <si>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</si>
  <si>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</si>
  <si>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</si>
  <si>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</si>
  <si>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</si>
  <si>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</si>
  <si>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</si>
  <si>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</si>
  <si>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</si>
  <si>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</si>
  <si>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</si>
  <si>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</si>
  <si>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</si>
  <si>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</si>
  <si>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</si>
  <si>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</si>
  <si>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</si>
  <si>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</si>
  <si>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</si>
  <si>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</si>
  <si>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</si>
  <si>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</si>
  <si>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</si>
  <si>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</si>
  <si>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</si>
  <si>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</si>
  <si>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</si>
  <si>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</si>
  <si>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</si>
  <si>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</si>
  <si>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</si>
  <si>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</si>
  <si>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</si>
  <si>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</si>
  <si>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</si>
  <si>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</si>
  <si>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</si>
  <si>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</si>
  <si>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</si>
  <si>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</si>
  <si>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</si>
  <si>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</si>
  <si>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</si>
  <si>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</si>
  <si>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</si>
  <si>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</si>
  <si>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</si>
  <si>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</si>
  <si>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</si>
  <si>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</si>
  <si>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</si>
  <si>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</si>
  <si>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</si>
  <si>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</si>
  <si>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</si>
  <si>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</si>
  <si>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</si>
  <si>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</si>
  <si>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</si>
  <si>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</si>
  <si>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</si>
  <si>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</si>
  <si>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</si>
  <si>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</si>
  <si>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</si>
  <si>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</si>
  <si>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</si>
  <si>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</si>
  <si>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</si>
  <si>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</si>
  <si>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</si>
  <si>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</si>
  <si>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</si>
  <si>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</si>
  <si>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</si>
  <si>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</si>
  <si>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</si>
  <si>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</si>
  <si>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</si>
  <si>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</si>
  <si>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</si>
  <si>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</si>
  <si>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</si>
  <si>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</si>
  <si>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</si>
  <si>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</si>
  <si>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</si>
  <si>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</si>
  <si>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</si>
  <si>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</si>
  <si>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</si>
  <si>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</si>
  <si>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</si>
  <si>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</si>
  <si>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</si>
  <si>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</si>
  <si>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</si>
  <si>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</si>
  <si>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</si>
  <si>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</si>
  <si>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</si>
  <si>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</si>
  <si>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</si>
  <si>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</si>
  <si>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</si>
  <si>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</si>
  <si>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</si>
  <si>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</si>
  <si>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</si>
  <si>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</si>
  <si>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</si>
  <si>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</si>
  <si>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</si>
  <si>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</si>
  <si>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</si>
  <si>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</si>
  <si>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</si>
  <si>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</si>
  <si>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</si>
  <si>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</si>
  <si>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</si>
  <si>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</si>
  <si>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</si>
  <si>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</si>
  <si>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</si>
  <si>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</si>
  <si>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</si>
  <si>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</si>
  <si>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</si>
  <si>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</si>
  <si>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</si>
  <si>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</si>
  <si>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</si>
  <si>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</si>
  <si>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</si>
  <si>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</si>
  <si>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</si>
  <si>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</si>
  <si>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</si>
  <si>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</si>
  <si>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</si>
  <si>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</si>
  <si>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</si>
  <si>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</si>
  <si>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</si>
  <si>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</si>
  <si>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</si>
  <si>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</si>
  <si>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</si>
  <si>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</si>
  <si>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</si>
  <si>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</si>
  <si>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</si>
  <si>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</si>
  <si>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</si>
  <si>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</si>
  <si>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</si>
  <si>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</si>
  <si>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</si>
  <si>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</si>
  <si>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</si>
  <si>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</si>
  <si>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</si>
  <si>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</si>
  <si>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</si>
  <si>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</si>
  <si>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</si>
  <si>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</si>
  <si>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</si>
  <si>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</si>
  <si>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</si>
  <si>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</si>
  <si>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</si>
  <si>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</si>
  <si>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</si>
  <si>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</si>
  <si>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</si>
  <si>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</si>
  <si>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</si>
  <si>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</si>
  <si>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</si>
  <si>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</si>
  <si>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</si>
  <si>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</si>
  <si>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</si>
  <si>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</si>
  <si>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</si>
  <si>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</si>
  <si>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</si>
  <si>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</si>
  <si>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</si>
  <si>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</si>
  <si>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</si>
  <si>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</si>
  <si>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</si>
  <si>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</si>
  <si>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</si>
  <si>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</si>
  <si>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</si>
  <si>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</si>
  <si>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</si>
  <si>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</si>
  <si>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</si>
  <si>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</si>
  <si>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</si>
  <si>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</si>
  <si>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</si>
  <si>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</si>
  <si>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</si>
  <si>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</si>
  <si>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</si>
  <si>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</si>
  <si>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</si>
  <si>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</si>
  <si>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</si>
  <si>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</si>
  <si>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</si>
  <si>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</si>
  <si>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</si>
  <si>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</si>
  <si>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</si>
  <si>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</si>
  <si>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</si>
  <si>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</si>
  <si>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</si>
  <si>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</si>
  <si>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</si>
  <si>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</si>
  <si>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</si>
  <si>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</si>
  <si>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</si>
  <si>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</si>
  <si>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</si>
  <si>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</si>
  <si>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</si>
  <si>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</si>
  <si>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</si>
  <si>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</si>
  <si>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</si>
  <si>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</si>
  <si>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</si>
  <si>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</si>
  <si>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</si>
  <si>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</si>
  <si>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</si>
  <si>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</si>
  <si>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</si>
  <si>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</si>
  <si>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</si>
  <si>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</si>
  <si>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</si>
  <si>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</si>
  <si>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</si>
  <si>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</si>
  <si>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</si>
  <si>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</si>
  <si>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</si>
  <si>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</si>
  <si>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</si>
  <si>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</si>
  <si>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</si>
  <si>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</si>
  <si>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</si>
  <si>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</si>
  <si>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</si>
  <si>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</si>
  <si>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</si>
  <si>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</si>
  <si>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</si>
  <si>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</si>
  <si>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</si>
  <si>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</si>
  <si>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</si>
  <si>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</si>
  <si>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</si>
  <si>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</si>
  <si>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</si>
  <si>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</si>
  <si>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</si>
  <si>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</si>
  <si>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</si>
  <si>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</si>
  <si>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</si>
  <si>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</si>
  <si>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</si>
  <si>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</si>
  <si>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</si>
  <si>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</si>
  <si>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</si>
  <si>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</si>
  <si>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</si>
  <si>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</si>
  <si>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</si>
  <si>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</si>
  <si>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</si>
  <si>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</si>
  <si>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</si>
  <si>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</si>
  <si>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</si>
  <si>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</si>
  <si>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</si>
  <si>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</si>
  <si>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</si>
  <si>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</si>
  <si>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</si>
  <si>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</si>
  <si>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</si>
  <si>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</si>
  <si>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</si>
  <si>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</si>
  <si>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</si>
  <si>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</si>
  <si>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</si>
  <si>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</si>
  <si>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</si>
  <si>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</si>
  <si>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</si>
  <si>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</si>
  <si>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</si>
  <si>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</si>
  <si>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</si>
  <si>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</si>
  <si>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</si>
  <si>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</si>
  <si>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</si>
  <si>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</si>
  <si>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</si>
  <si>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</si>
  <si>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</si>
  <si>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</si>
  <si>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</si>
  <si>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</si>
  <si>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</si>
  <si>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</si>
  <si>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</si>
  <si>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</si>
  <si>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</si>
  <si>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</si>
  <si>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</si>
  <si>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</si>
  <si>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</si>
  <si>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</si>
  <si>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</si>
  <si>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</si>
  <si>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</si>
  <si>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</si>
  <si>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</si>
  <si>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</si>
  <si>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</si>
  <si>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</si>
  <si>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</si>
  <si>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</si>
  <si>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</si>
  <si>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</si>
  <si>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</si>
  <si>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</si>
  <si>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</si>
  <si>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</si>
  <si>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</si>
  <si>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</si>
  <si>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</si>
  <si>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</si>
  <si>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</si>
  <si>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</si>
  <si>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</si>
  <si>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</si>
  <si>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</si>
  <si>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</si>
  <si>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</si>
  <si>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</si>
  <si>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</si>
  <si>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</si>
  <si>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</si>
  <si>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</si>
  <si>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</si>
  <si>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</si>
  <si>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</si>
  <si>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</si>
  <si>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</si>
  <si>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</si>
  <si>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</si>
  <si>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</si>
  <si>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</si>
  <si>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</si>
  <si>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</si>
  <si>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</si>
  <si>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</si>
  <si>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</si>
  <si>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</si>
  <si>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</si>
  <si>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</si>
  <si>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</si>
  <si>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</si>
  <si>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</si>
  <si>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</si>
  <si>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</si>
  <si>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</si>
  <si>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</si>
  <si>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</si>
  <si>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</si>
  <si>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</si>
  <si>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</si>
  <si>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</si>
  <si>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</si>
  <si>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</si>
  <si>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</si>
  <si>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</si>
  <si>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</si>
  <si>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</si>
  <si>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</si>
  <si>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</si>
  <si>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</si>
  <si>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</si>
  <si>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</si>
  <si>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</si>
  <si>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</si>
  <si>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</si>
  <si>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</si>
  <si>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</si>
  <si>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</si>
  <si>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</si>
  <si>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</si>
  <si>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</si>
  <si>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</si>
  <si>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</si>
  <si>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</si>
  <si>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</si>
  <si>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</si>
  <si>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</si>
  <si>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</si>
  <si>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</si>
  <si>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</si>
  <si>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</si>
  <si>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</si>
  <si>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</si>
  <si>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</si>
  <si>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</si>
  <si>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</si>
  <si>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</si>
  <si>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</si>
  <si>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</si>
  <si>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</si>
  <si>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</si>
  <si>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</si>
  <si>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</si>
  <si>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</si>
  <si>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</si>
  <si>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</si>
  <si>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</si>
  <si>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</si>
  <si>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</si>
  <si>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</si>
  <si>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</si>
  <si>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</si>
  <si>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</si>
  <si>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</si>
  <si>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</si>
  <si>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</si>
  <si>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</si>
  <si>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</si>
  <si>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</si>
  <si>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</si>
  <si>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</si>
  <si>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</si>
  <si>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</si>
  <si>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</si>
  <si>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</si>
  <si>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</si>
  <si>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</si>
  <si>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</si>
  <si>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</si>
  <si>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</si>
  <si>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</si>
  <si>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</si>
  <si>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</si>
  <si>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</si>
  <si>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</si>
  <si>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</si>
  <si>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</si>
  <si>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</si>
  <si>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</si>
  <si>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</si>
  <si>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</si>
  <si>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</si>
  <si>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</si>
  <si>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</si>
  <si>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</si>
  <si>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</si>
  <si>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</si>
  <si>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</si>
  <si>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</si>
  <si>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</si>
  <si>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</si>
  <si>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</si>
  <si>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</si>
  <si>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</si>
  <si>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</si>
  <si>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</si>
  <si>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</si>
  <si>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</si>
  <si>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</si>
  <si>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</si>
  <si>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</si>
  <si>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</si>
  <si>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</si>
  <si>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</si>
  <si>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</si>
  <si>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</si>
  <si>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</si>
  <si>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</si>
  <si>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</si>
  <si>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</si>
  <si>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</si>
  <si>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</si>
  <si>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</si>
  <si>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</si>
  <si>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</si>
  <si>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</si>
  <si>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</si>
  <si>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</si>
  <si>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</si>
  <si>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</si>
  <si>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</si>
  <si>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</si>
  <si>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</si>
  <si>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</si>
  <si>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</si>
  <si>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</si>
  <si>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</si>
  <si>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</si>
  <si>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</si>
  <si>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</si>
  <si>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</si>
  <si>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</si>
  <si>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</si>
  <si>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</si>
  <si>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</si>
  <si>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</si>
  <si>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</si>
  <si>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</si>
  <si>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</si>
  <si>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</si>
  <si>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</si>
  <si>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</si>
  <si>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</si>
  <si>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</si>
  <si>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</si>
  <si>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</si>
  <si>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</si>
  <si>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</si>
  <si>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</si>
  <si>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</si>
  <si>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</si>
  <si>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</si>
  <si>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</si>
  <si>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</si>
  <si>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</si>
  <si>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</si>
  <si>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</si>
  <si>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</si>
  <si>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</si>
  <si>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</si>
  <si>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</si>
  <si>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</si>
  <si>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</si>
  <si>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</si>
  <si>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</si>
  <si>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</si>
  <si>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</si>
  <si>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</si>
  <si>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</si>
  <si>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</si>
  <si>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</si>
  <si>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</si>
  <si>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</si>
  <si>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</si>
  <si>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</si>
  <si>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</si>
  <si>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</si>
  <si>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</si>
  <si>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</si>
  <si>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</si>
  <si>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</si>
  <si>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</si>
  <si>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</si>
  <si>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</si>
  <si>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</si>
  <si>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</si>
  <si>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</si>
  <si>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</si>
  <si>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</si>
  <si>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</si>
  <si>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</si>
  <si>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</si>
  <si>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</si>
  <si>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</si>
  <si>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</si>
  <si>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</si>
  <si>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</si>
  <si>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</si>
  <si>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</si>
  <si>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</si>
  <si>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</si>
  <si>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</si>
  <si>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</si>
  <si>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</si>
  <si>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</si>
  <si>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</si>
  <si>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</si>
  <si>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</si>
  <si>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</si>
  <si>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</si>
  <si>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</si>
  <si>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</si>
  <si>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</si>
  <si>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</si>
  <si>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</si>
  <si>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</si>
  <si>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</si>
  <si>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</si>
  <si>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</si>
  <si>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</si>
  <si>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</si>
  <si>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</si>
  <si>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</si>
  <si>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</si>
  <si>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</si>
  <si>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</si>
  <si>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</si>
  <si>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</si>
  <si>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</si>
  <si>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</si>
  <si>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</si>
  <si>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</si>
  <si>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</si>
  <si>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</si>
  <si>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</si>
  <si>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</si>
  <si>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</si>
  <si>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</si>
  <si>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</si>
  <si>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</si>
  <si>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</si>
  <si>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</si>
  <si>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</si>
  <si>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</si>
  <si>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</si>
  <si>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</si>
  <si>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</si>
  <si>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</si>
  <si>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</si>
  <si>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</si>
  <si>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</si>
  <si>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</si>
  <si>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</si>
  <si>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</si>
  <si>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</si>
  <si>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</si>
  <si>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</si>
  <si>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</si>
  <si>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</si>
  <si>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</si>
  <si>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</si>
  <si>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</si>
  <si>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</si>
  <si>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</si>
  <si>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</si>
  <si>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</si>
  <si>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</si>
  <si>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</si>
  <si>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</si>
  <si>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</si>
  <si>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</si>
  <si>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</si>
  <si>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</si>
  <si>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</si>
  <si>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</si>
  <si>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</si>
  <si>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</si>
  <si>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</si>
  <si>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</si>
  <si>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</si>
  <si>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</si>
  <si>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</si>
  <si>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</si>
  <si>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</si>
  <si>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</si>
  <si>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</si>
  <si>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</si>
  <si>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</si>
  <si>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</si>
  <si>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</si>
  <si>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</si>
  <si>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</si>
  <si>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</si>
  <si>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</si>
  <si>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</si>
  <si>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</si>
  <si>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</si>
  <si>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</si>
  <si>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</si>
  <si>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</si>
  <si>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</si>
  <si>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</si>
  <si>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</si>
  <si>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</si>
  <si>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</si>
  <si>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</si>
  <si>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</si>
  <si>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</si>
  <si>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</si>
  <si>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</si>
  <si>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</si>
  <si>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</si>
  <si>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</si>
  <si>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</si>
  <si>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</si>
  <si>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</si>
  <si>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</si>
  <si>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</si>
  <si>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</si>
  <si>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</si>
  <si>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</si>
  <si>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</si>
  <si>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</si>
  <si>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</si>
  <si>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</si>
  <si>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</si>
  <si>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</si>
  <si>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</si>
  <si>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</si>
  <si>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</si>
  <si>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</si>
  <si>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</si>
  <si>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</si>
  <si>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</si>
  <si>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</si>
  <si>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</si>
  <si>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</si>
  <si>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</si>
  <si>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</si>
  <si>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</si>
  <si>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</si>
  <si>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</si>
  <si>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</si>
  <si>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</si>
  <si>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</si>
  <si>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</si>
  <si>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</si>
  <si>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</si>
  <si>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</si>
  <si>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</si>
  <si>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</si>
  <si>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</si>
  <si>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</si>
  <si>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</si>
  <si>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</si>
  <si>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</si>
  <si>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</si>
  <si>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</si>
  <si>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</si>
  <si>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</si>
  <si>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</si>
  <si>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</si>
  <si>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</si>
  <si>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</si>
  <si>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</si>
  <si>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</si>
  <si>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</si>
  <si>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</si>
  <si>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</si>
  <si>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</si>
  <si>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</si>
  <si>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</si>
  <si>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</si>
  <si>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</si>
  <si>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</si>
  <si>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</si>
  <si>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</si>
  <si>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</si>
  <si>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</si>
  <si>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</si>
  <si>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</si>
  <si>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</si>
  <si>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</si>
  <si>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</si>
  <si>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</si>
  <si>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</si>
  <si>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</si>
  <si>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</si>
  <si>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</si>
  <si>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</si>
  <si>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</si>
  <si>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</si>
  <si>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</si>
  <si>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</si>
  <si>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</si>
  <si>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</si>
  <si>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</si>
  <si>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</si>
  <si>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</si>
  <si>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</si>
  <si>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</si>
  <si>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</si>
  <si>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</si>
  <si>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</si>
  <si>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</si>
  <si>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</si>
  <si>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</si>
  <si>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</si>
  <si>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</si>
  <si>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</si>
  <si>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</si>
  <si>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</si>
  <si>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</si>
  <si>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</si>
  <si>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</si>
  <si>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</si>
  <si>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</si>
  <si>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</si>
  <si>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</si>
  <si>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</si>
  <si>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</si>
  <si>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</si>
  <si>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</si>
  <si>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</si>
  <si>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</si>
  <si>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</si>
  <si>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</si>
  <si>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</si>
  <si>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</si>
  <si>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</si>
  <si>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</si>
  <si>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</si>
  <si>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</si>
  <si>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</si>
  <si>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</si>
  <si>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</si>
  <si>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</si>
  <si>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</si>
  <si>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</si>
  <si>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</si>
  <si>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</si>
  <si>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</si>
  <si>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</si>
  <si>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</si>
  <si>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</si>
  <si>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</si>
  <si>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</si>
  <si>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</si>
  <si>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</si>
  <si>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</si>
  <si>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</si>
  <si>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</si>
  <si>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</si>
  <si>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</si>
  <si>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</si>
  <si>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</si>
  <si>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</si>
  <si>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</si>
  <si>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</si>
  <si>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</si>
  <si>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</si>
  <si>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</si>
  <si>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</si>
  <si>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</si>
  <si>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</si>
  <si>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</si>
  <si>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</si>
  <si>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</si>
  <si>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</si>
  <si>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</si>
  <si>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</si>
  <si>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</si>
  <si>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</si>
  <si>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</si>
  <si>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</si>
  <si>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</si>
  <si>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</si>
  <si>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</si>
  <si>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</si>
  <si>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</si>
  <si>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</si>
  <si>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</si>
  <si>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</si>
  <si>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</si>
  <si>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</si>
  <si>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</si>
  <si>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</si>
  <si>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</si>
  <si>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</si>
  <si>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</si>
  <si>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</si>
  <si>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</si>
  <si>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</si>
  <si>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</si>
  <si>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</si>
  <si>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</si>
  <si>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</si>
  <si>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</si>
  <si>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</si>
  <si>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</si>
  <si>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</si>
  <si>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</si>
  <si>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</si>
  <si>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</si>
  <si>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</si>
  <si>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</si>
  <si>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</si>
  <si>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</si>
  <si>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</si>
  <si>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</si>
  <si>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</si>
  <si>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</si>
  <si>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</si>
  <si>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</si>
  <si>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</si>
  <si>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</si>
  <si>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</si>
  <si>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</si>
  <si>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</si>
  <si>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</si>
  <si>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</si>
  <si>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</si>
  <si>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</si>
  <si>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</si>
  <si>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</si>
  <si>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</si>
  <si>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</si>
  <si>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</si>
  <si>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</si>
  <si>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</si>
  <si>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</si>
  <si>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</si>
  <si>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</si>
  <si>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</si>
  <si>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</si>
  <si>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</si>
  <si>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</si>
  <si>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</si>
  <si>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</si>
  <si>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</si>
  <si>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</si>
  <si>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</si>
  <si>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</si>
  <si>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</si>
  <si>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</si>
  <si>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</si>
  <si>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</si>
  <si>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</si>
  <si>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</si>
  <si>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</si>
  <si>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</si>
  <si>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</si>
  <si>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</si>
  <si>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</si>
  <si>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</si>
  <si>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</si>
  <si>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</si>
  <si>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</si>
  <si>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</si>
  <si>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</si>
  <si>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</si>
  <si>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</si>
  <si>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</si>
  <si>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</si>
  <si>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</si>
  <si>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</si>
  <si>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</si>
  <si>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</si>
  <si>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</si>
  <si>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</si>
  <si>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</si>
  <si>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</si>
  <si>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</si>
  <si>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</si>
  <si>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</si>
  <si>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</si>
  <si>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</si>
  <si>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</si>
  <si>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</si>
  <si>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</si>
  <si>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</si>
  <si>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</si>
  <si>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</si>
  <si>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</si>
  <si>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</si>
  <si>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</si>
  <si>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</si>
  <si>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</si>
  <si>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</si>
  <si>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</si>
  <si>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</si>
  <si>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</si>
  <si>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</si>
  <si>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</si>
  <si>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</si>
  <si>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</si>
  <si>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</si>
  <si>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</si>
  <si>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</si>
  <si>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</si>
  <si>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</si>
  <si>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</si>
  <si>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</si>
  <si>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</si>
  <si>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</si>
  <si>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</si>
  <si>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</si>
  <si>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</si>
  <si>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</si>
  <si>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</si>
  <si>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</si>
  <si>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</si>
  <si>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</si>
  <si>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</si>
  <si>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</si>
  <si>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</si>
  <si>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</si>
  <si>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</si>
  <si>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</si>
  <si>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</si>
  <si>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</si>
  <si>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</si>
  <si>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</si>
  <si>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</si>
  <si>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</si>
  <si>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</si>
  <si>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</si>
  <si>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</si>
  <si>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</si>
  <si>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</si>
  <si>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</si>
  <si>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</si>
  <si>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</si>
  <si>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</si>
  <si>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</si>
  <si>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</si>
  <si>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</si>
  <si>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</si>
  <si>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</si>
  <si>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</si>
  <si>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</si>
  <si>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</si>
  <si>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V4-NS-00.0052.STR-0001</t>
  </si>
  <si>
    <t>Комплект торцевых заглушек с проводом для ленты NEON 8,5x10 SIDE/TOP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</si>
  <si>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</si>
  <si>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</si>
  <si>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</si>
  <si>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</si>
  <si>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</si>
  <si>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</si>
  <si>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</si>
  <si>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</si>
  <si>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</si>
  <si>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</si>
  <si>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</si>
  <si>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</si>
  <si>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</si>
  <si>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</si>
  <si>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V4-NS-00.0052.STR-0005</t>
  </si>
  <si>
    <t>Комплект торцевых заглушек, провод по направ. ленты (300 мм) для ленты NEON 6x12 SLIM 5 шт</t>
  </si>
  <si>
    <t>V4-R0-70.0001.KIT-0334</t>
  </si>
  <si>
    <t>Торцевая заглушка для монтажа ленты NEON 24 V (диаметр 17 мм), 20 шт в упаковке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</si>
  <si>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</si>
  <si>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</si>
  <si>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</si>
  <si>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</si>
  <si>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</si>
  <si>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</si>
  <si>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</si>
  <si>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</si>
  <si>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</si>
  <si>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</si>
  <si>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</si>
  <si>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</si>
  <si>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</si>
  <si>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</si>
  <si>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V4-NS-00.0053.STR-0001</t>
  </si>
  <si>
    <t>Комплект монтажных клипс для ленты NEON 8,5x10 SIDE/TOP 20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</si>
  <si>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</si>
  <si>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</si>
  <si>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</si>
  <si>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</si>
  <si>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</si>
  <si>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</si>
  <si>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</si>
  <si>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</si>
  <si>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</si>
  <si>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</si>
  <si>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</si>
  <si>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</si>
  <si>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</si>
  <si>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</si>
  <si>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</si>
  <si>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</si>
  <si>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</si>
  <si>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</si>
  <si>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</si>
  <si>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</si>
  <si>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</si>
  <si>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</si>
  <si>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</si>
  <si>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</si>
  <si>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</si>
  <si>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</si>
  <si>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</si>
  <si>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</si>
  <si>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</si>
  <si>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</si>
  <si>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</si>
  <si>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</si>
  <si>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</si>
  <si>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</si>
  <si>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</si>
  <si>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</si>
  <si>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</si>
  <si>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</si>
  <si>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</si>
  <si>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</si>
  <si>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</si>
  <si>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</si>
  <si>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</si>
  <si>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</si>
  <si>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</si>
  <si>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</si>
  <si>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</si>
  <si>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</si>
  <si>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</si>
  <si>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</si>
  <si>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</si>
  <si>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</si>
  <si>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</si>
  <si>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</si>
  <si>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</si>
  <si>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</si>
  <si>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</si>
  <si>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</si>
  <si>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</si>
  <si>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</si>
  <si>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</si>
  <si>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</si>
  <si>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</si>
  <si>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</si>
  <si>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</si>
  <si>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</si>
  <si>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</si>
  <si>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</si>
  <si>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</si>
  <si>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</si>
  <si>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</si>
  <si>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</si>
  <si>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</si>
  <si>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</si>
  <si>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</si>
  <si>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</si>
  <si>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</si>
  <si>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</si>
  <si>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</si>
  <si>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</si>
  <si>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</si>
  <si>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</si>
  <si>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</si>
  <si>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</si>
  <si>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</si>
  <si>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</si>
  <si>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</si>
  <si>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</si>
  <si>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</si>
  <si>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</si>
  <si>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</si>
  <si>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</si>
  <si>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</si>
  <si>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</si>
  <si>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</si>
  <si>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</si>
  <si>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</si>
  <si>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</si>
  <si>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</si>
  <si>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</si>
  <si>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</si>
  <si>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</si>
  <si>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</si>
  <si>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</si>
  <si>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</si>
  <si>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</si>
  <si>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</si>
  <si>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</si>
  <si>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</si>
  <si>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</si>
  <si>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</si>
  <si>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</si>
  <si>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</si>
  <si>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</si>
  <si>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</si>
  <si>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</si>
  <si>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</si>
  <si>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</si>
  <si>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</si>
  <si>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</si>
  <si>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</si>
  <si>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</si>
  <si>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</si>
  <si>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</si>
  <si>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</si>
  <si>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</si>
  <si>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</si>
  <si>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</si>
  <si>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</si>
  <si>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</si>
  <si>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</si>
  <si>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</si>
  <si>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</si>
  <si>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</si>
  <si>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</si>
  <si>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</si>
  <si>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</si>
  <si>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</si>
  <si>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</si>
  <si>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</si>
  <si>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</si>
  <si>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</si>
  <si>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</si>
  <si>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</si>
  <si>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</si>
  <si>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</si>
  <si>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</si>
  <si>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</si>
  <si>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</si>
  <si>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</si>
  <si>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</si>
  <si>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</si>
  <si>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</si>
  <si>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</si>
  <si>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</si>
  <si>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</si>
  <si>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</si>
  <si>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</si>
  <si>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</si>
  <si>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</si>
  <si>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</si>
  <si>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</si>
  <si>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</si>
  <si>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</si>
  <si>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</si>
  <si>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</si>
  <si>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</si>
  <si>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</si>
  <si>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</si>
  <si>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</si>
  <si>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</si>
  <si>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</si>
  <si>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</si>
  <si>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</si>
  <si>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</si>
  <si>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</si>
  <si>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</si>
  <si>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</si>
  <si>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</si>
  <si>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</si>
  <si>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</si>
  <si>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</si>
  <si>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</si>
  <si>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</si>
  <si>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</si>
  <si>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</si>
  <si>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</si>
  <si>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</si>
  <si>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</si>
  <si>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</si>
  <si>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</si>
  <si>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</si>
  <si>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</si>
  <si>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</si>
  <si>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</si>
  <si>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</si>
  <si>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</si>
  <si>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</si>
  <si>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</si>
  <si>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</si>
  <si>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</si>
  <si>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</si>
  <si>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</si>
  <si>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</si>
  <si>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</si>
  <si>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</si>
  <si>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</si>
  <si>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</si>
  <si>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</si>
  <si>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</si>
  <si>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</si>
  <si>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</si>
  <si>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</si>
  <si>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</si>
  <si>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</si>
  <si>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V1-P0-703X4-04L07-6585040</t>
  </si>
  <si>
    <t>Светодиодный прожектор VARTON AirQub Sport TV 850 Вт 4000 К 60°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</si>
  <si>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</si>
  <si>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</si>
  <si>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</si>
  <si>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</si>
  <si>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</si>
  <si>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</si>
  <si>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</si>
  <si>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</si>
  <si>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</si>
  <si>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</si>
  <si>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</si>
  <si>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</si>
  <si>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</si>
  <si>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</si>
  <si>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</si>
  <si>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</si>
  <si>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</si>
  <si>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</si>
  <si>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</si>
  <si>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</si>
  <si>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</si>
  <si>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</si>
  <si>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</si>
  <si>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</si>
  <si>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V1-P0-703X4-04L06-6585057</t>
  </si>
  <si>
    <t>Светодиодный прожектор VARTON AirQub Sport TV 850 Вт 5700 К 90°</t>
  </si>
  <si>
    <t>V1-P0-703X4-04L27-6585057</t>
  </si>
  <si>
    <t>Светодиодный прожектор VARTON AirQub Sport TV 850 Вт 5700 K 10°</t>
  </si>
  <si>
    <t>88050 лм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</si>
  <si>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</si>
  <si>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</si>
  <si>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</si>
  <si>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</si>
  <si>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V1-P0-703X4-04D19-6585057</t>
  </si>
  <si>
    <t>Светодиодный прожектор VARTON AirQub Sport TV 850 Вт 5700 К 20° DALI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</si>
  <si>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</si>
  <si>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</si>
  <si>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</si>
  <si>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</si>
  <si>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</si>
  <si>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</si>
  <si>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</si>
  <si>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</si>
  <si>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</si>
  <si>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</si>
  <si>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</si>
  <si>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</si>
  <si>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</si>
  <si>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</si>
  <si>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</si>
  <si>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</si>
  <si>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</si>
  <si>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</si>
  <si>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</si>
  <si>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</si>
  <si>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</si>
  <si>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</si>
  <si>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</si>
  <si>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</si>
  <si>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</si>
  <si>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</si>
  <si>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</si>
  <si>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</si>
  <si>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</si>
  <si>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</si>
  <si>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</si>
  <si>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</si>
  <si>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</si>
  <si>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</si>
  <si>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</si>
  <si>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</si>
  <si>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</si>
  <si>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</si>
  <si>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</si>
  <si>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</si>
  <si>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</si>
  <si>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</si>
  <si>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</si>
  <si>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</si>
  <si>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</si>
  <si>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</si>
  <si>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</si>
  <si>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</si>
  <si>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</si>
  <si>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</si>
  <si>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</si>
  <si>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</si>
  <si>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</si>
  <si>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</si>
  <si>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</si>
  <si>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</si>
  <si>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</si>
  <si>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</si>
  <si>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</si>
  <si>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</si>
  <si>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</si>
  <si>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</si>
  <si>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</si>
  <si>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</si>
  <si>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</si>
  <si>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</si>
  <si>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</si>
  <si>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</si>
  <si>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</si>
  <si>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</si>
  <si>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</si>
  <si>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</si>
  <si>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</si>
  <si>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</si>
  <si>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</si>
  <si>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</si>
  <si>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</si>
  <si>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</si>
  <si>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</si>
  <si>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</si>
  <si>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</si>
  <si>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</si>
  <si>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</si>
  <si>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</si>
  <si>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</si>
  <si>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</si>
  <si>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</si>
  <si>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</si>
  <si>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</si>
  <si>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</si>
  <si>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</si>
  <si>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</si>
  <si>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</si>
  <si>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</si>
  <si>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</si>
  <si>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</si>
  <si>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</si>
  <si>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</si>
  <si>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</si>
  <si>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</si>
  <si>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</si>
  <si>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</si>
  <si>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</si>
  <si>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</si>
  <si>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</si>
  <si>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</si>
  <si>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</si>
  <si>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</si>
  <si>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</si>
  <si>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</si>
  <si>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</si>
  <si>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</si>
  <si>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</si>
  <si>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</si>
  <si>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</si>
  <si>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</si>
  <si>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</si>
  <si>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</si>
  <si>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</si>
  <si>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</si>
  <si>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</si>
  <si>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</si>
  <si>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</si>
  <si>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</si>
  <si>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</si>
  <si>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</si>
  <si>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</si>
  <si>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</si>
  <si>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</si>
  <si>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</si>
  <si>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</si>
  <si>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</si>
  <si>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</si>
  <si>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</si>
  <si>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</si>
  <si>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</si>
  <si>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</si>
  <si>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</si>
  <si>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</si>
  <si>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</si>
  <si>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</si>
  <si>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</si>
  <si>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</si>
  <si>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</si>
  <si>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</si>
  <si>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</si>
  <si>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</si>
  <si>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</si>
  <si>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</si>
  <si>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</si>
  <si>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</si>
  <si>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</si>
  <si>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</si>
  <si>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</si>
  <si>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</si>
  <si>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</si>
  <si>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</si>
  <si>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</si>
  <si>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</si>
  <si>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</si>
  <si>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</si>
  <si>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</si>
  <si>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</si>
  <si>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</si>
  <si>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</si>
  <si>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</si>
  <si>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</si>
  <si>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</si>
  <si>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</si>
  <si>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</si>
  <si>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</si>
  <si>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</si>
  <si>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</si>
  <si>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</si>
  <si>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</si>
  <si>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</si>
  <si>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</si>
  <si>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</si>
  <si>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</si>
  <si>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</si>
  <si>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</si>
  <si>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</si>
  <si>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</si>
  <si>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</si>
  <si>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</si>
  <si>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</si>
  <si>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</si>
  <si>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</si>
  <si>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</si>
  <si>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</si>
  <si>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</si>
  <si>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</si>
  <si>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</si>
  <si>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</si>
  <si>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</si>
  <si>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</si>
  <si>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</si>
  <si>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</si>
  <si>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</si>
  <si>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</si>
  <si>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</si>
  <si>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</si>
  <si>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</si>
  <si>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</si>
  <si>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</si>
  <si>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</si>
  <si>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</si>
  <si>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</si>
  <si>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</si>
  <si>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</si>
  <si>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</si>
  <si>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</si>
  <si>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</si>
  <si>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</si>
  <si>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</si>
  <si>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</si>
  <si>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</si>
  <si>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</si>
  <si>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</si>
  <si>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</si>
  <si>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</si>
  <si>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</si>
  <si>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</si>
  <si>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</si>
  <si>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</si>
  <si>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</si>
  <si>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</si>
  <si>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</si>
  <si>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</si>
  <si>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</si>
  <si>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</si>
  <si>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</si>
  <si>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</si>
  <si>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</si>
  <si>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</si>
  <si>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</si>
  <si>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</si>
  <si>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</si>
  <si>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</si>
  <si>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</si>
  <si>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</si>
  <si>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</si>
  <si>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</si>
  <si>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</si>
  <si>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</si>
  <si>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</si>
  <si>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</si>
  <si>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</si>
  <si>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</si>
  <si>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</si>
  <si>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</si>
  <si>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</si>
  <si>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</si>
  <si>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</si>
  <si>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</si>
  <si>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</si>
  <si>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</si>
  <si>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</si>
  <si>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</si>
  <si>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</si>
  <si>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</si>
  <si>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</si>
  <si>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</si>
  <si>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</si>
  <si>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</si>
  <si>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</si>
  <si>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</si>
  <si>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</si>
  <si>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</si>
  <si>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</si>
  <si>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</si>
  <si>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</si>
  <si>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</si>
  <si>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</si>
  <si>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</si>
  <si>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</si>
  <si>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</si>
  <si>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</si>
  <si>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</si>
  <si>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</si>
  <si>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</si>
  <si>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</si>
  <si>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</si>
  <si>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</si>
  <si>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</si>
  <si>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</si>
  <si>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</si>
  <si>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</si>
  <si>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</si>
  <si>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</si>
  <si>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</si>
  <si>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</si>
  <si>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</si>
  <si>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</si>
  <si>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</si>
  <si>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</si>
  <si>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</si>
  <si>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</si>
  <si>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</si>
  <si>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</si>
  <si>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</si>
  <si>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</si>
  <si>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</si>
  <si>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</si>
  <si>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</si>
  <si>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</si>
  <si>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</si>
  <si>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</si>
  <si>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</si>
  <si>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</si>
  <si>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</si>
  <si>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</si>
  <si>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</si>
  <si>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</si>
  <si>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</si>
  <si>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</si>
  <si>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</si>
  <si>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</si>
  <si>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</si>
  <si>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</si>
  <si>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</si>
  <si>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</si>
  <si>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</si>
  <si>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</si>
  <si>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</si>
  <si>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</si>
  <si>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</si>
  <si>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</si>
  <si>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</si>
  <si>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</si>
  <si>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</si>
  <si>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</si>
  <si>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</si>
  <si>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</si>
  <si>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</si>
  <si>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V1-P1-703X4-04L19-6585040</t>
  </si>
  <si>
    <t>Светодиодный прожектор VARTON AirQub Sport 850 Вт 4000 K 20°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</si>
  <si>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</si>
  <si>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</si>
  <si>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</si>
  <si>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</si>
  <si>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</si>
  <si>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</si>
  <si>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</si>
  <si>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</si>
  <si>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</si>
  <si>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</si>
  <si>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</si>
  <si>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</si>
  <si>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</si>
  <si>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</si>
  <si>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</si>
  <si>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</si>
  <si>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</si>
  <si>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V1-P1-703X4-04D19-6585040</t>
  </si>
  <si>
    <t>Светодиодный прожектор VARTON AirQub Sport 850 Вт 4000 К 20°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</si>
  <si>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</si>
  <si>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</si>
  <si>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</si>
  <si>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</si>
  <si>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</si>
  <si>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</si>
  <si>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</si>
  <si>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</si>
  <si>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</si>
  <si>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</si>
  <si>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</si>
  <si>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</si>
  <si>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</si>
  <si>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</si>
  <si>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</si>
  <si>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</si>
  <si>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</si>
  <si>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</si>
  <si>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</si>
  <si>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</si>
  <si>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V1-P1-703X4-04L50-6585050</t>
  </si>
  <si>
    <t>Светодиодный прожектор VARTON AirQub Sport 850 Вт 5000 К AS1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</si>
  <si>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</si>
  <si>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</si>
  <si>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</si>
  <si>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</si>
  <si>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</si>
  <si>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</si>
  <si>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</si>
  <si>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</si>
  <si>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</si>
  <si>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</si>
  <si>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</si>
  <si>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</si>
  <si>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V1-P1-703X4-04R19-6585050</t>
  </si>
  <si>
    <t>Светодиодный прожектор VARTON AirQub Sport 850 Вт 5000 К 20° DMX-RDM</t>
  </si>
  <si>
    <t>V1-P1-703X4-04R02-6585050</t>
  </si>
  <si>
    <t>Светодиодный прожектор VARTON AirQub Sport 850 Вт 5000 К 30°  DMX-RDM</t>
  </si>
  <si>
    <t>V1-P1-703X4-04R07-6585050</t>
  </si>
  <si>
    <t>Светодиодный прожектор VARTON AirQub Sport 850 Вт 5000 К 60° DMX-RDM</t>
  </si>
  <si>
    <t>V1-P1-703X4-04R50-6585050</t>
  </si>
  <si>
    <t>Светодиодный прожектор VARTON AirQub Sport 850 Вт 5000 К AS1 DMX-RDM</t>
  </si>
  <si>
    <t>V1-P1-703X4-04R06-6585050</t>
  </si>
  <si>
    <t>Светодиодный прожектор VARTON AirQub Sport 850 Вт 5000 К 90°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</si>
  <si>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</si>
  <si>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</si>
  <si>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</si>
  <si>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</si>
  <si>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</si>
  <si>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</si>
  <si>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</si>
  <si>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</si>
  <si>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</si>
  <si>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</si>
  <si>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</si>
  <si>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</si>
  <si>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</si>
  <si>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</si>
  <si>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</si>
  <si>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</si>
  <si>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</si>
  <si>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</si>
  <si>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</si>
  <si>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</si>
  <si>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</si>
  <si>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</si>
  <si>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</si>
  <si>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</si>
  <si>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</si>
  <si>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</si>
  <si>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</si>
  <si>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</si>
  <si>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</si>
  <si>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</si>
  <si>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</si>
  <si>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</si>
  <si>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</si>
  <si>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</si>
  <si>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</si>
  <si>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</si>
  <si>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</si>
  <si>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</si>
  <si>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</si>
  <si>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</si>
  <si>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</si>
  <si>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</si>
  <si>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</si>
  <si>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</si>
  <si>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</si>
  <si>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</si>
  <si>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</si>
  <si>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</si>
  <si>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</si>
  <si>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</si>
  <si>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</si>
  <si>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</si>
  <si>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</si>
  <si>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</si>
  <si>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</si>
  <si>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</si>
  <si>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</si>
  <si>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</si>
  <si>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</si>
  <si>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</si>
  <si>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</si>
  <si>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</si>
  <si>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</si>
  <si>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</si>
  <si>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</si>
  <si>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</si>
  <si>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</si>
  <si>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</si>
  <si>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</si>
  <si>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</si>
  <si>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</si>
  <si>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</si>
  <si>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</si>
  <si>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</si>
  <si>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</si>
  <si>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</si>
  <si>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</si>
  <si>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</si>
  <si>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</si>
  <si>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</si>
  <si>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</si>
  <si>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</si>
  <si>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</si>
  <si>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</si>
  <si>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</si>
  <si>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</si>
  <si>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</si>
  <si>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</si>
  <si>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</si>
  <si>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</si>
  <si>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</si>
  <si>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</si>
  <si>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</si>
  <si>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</si>
  <si>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</si>
  <si>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</si>
  <si>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</si>
  <si>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</si>
  <si>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</si>
  <si>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</si>
  <si>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</si>
  <si>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</si>
  <si>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</si>
  <si>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</si>
  <si>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</si>
  <si>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</si>
  <si>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</si>
  <si>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</si>
  <si>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</si>
  <si>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</si>
  <si>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</si>
  <si>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</si>
  <si>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</si>
  <si>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</si>
  <si>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</si>
  <si>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</si>
  <si>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</si>
  <si>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</si>
  <si>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</si>
  <si>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</si>
  <si>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</si>
  <si>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</si>
  <si>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</si>
  <si>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</si>
  <si>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</si>
  <si>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</si>
  <si>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</si>
  <si>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</si>
  <si>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</si>
  <si>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</si>
  <si>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</si>
  <si>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</si>
  <si>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</si>
  <si>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</si>
  <si>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</si>
  <si>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</si>
  <si>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</si>
  <si>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</si>
  <si>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</si>
  <si>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</si>
  <si>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</si>
  <si>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</si>
  <si>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</si>
  <si>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</si>
  <si>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</si>
  <si>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</si>
  <si>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</si>
  <si>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</si>
  <si>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</si>
  <si>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</si>
  <si>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</si>
  <si>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</si>
  <si>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</si>
  <si>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</si>
  <si>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</si>
  <si>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</si>
  <si>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</si>
  <si>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</si>
  <si>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</si>
  <si>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</si>
  <si>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</si>
  <si>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</si>
  <si>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</si>
  <si>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</si>
  <si>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</si>
  <si>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</si>
  <si>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</si>
  <si>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</si>
  <si>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</si>
  <si>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</si>
  <si>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</si>
  <si>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</si>
  <si>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</si>
  <si>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</si>
  <si>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</si>
  <si>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</si>
  <si>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</si>
  <si>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</si>
  <si>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</si>
  <si>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</si>
  <si>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</si>
  <si>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</si>
  <si>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</si>
  <si>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</si>
  <si>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</si>
  <si>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</si>
  <si>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</si>
  <si>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</si>
  <si>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</si>
  <si>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</si>
  <si>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</si>
  <si>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</si>
  <si>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</si>
  <si>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</si>
  <si>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</si>
  <si>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</si>
  <si>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</si>
  <si>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</si>
  <si>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</si>
  <si>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</si>
  <si>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</si>
  <si>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</si>
  <si>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</si>
  <si>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</si>
  <si>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</si>
  <si>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</si>
  <si>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</si>
  <si>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</si>
  <si>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</si>
  <si>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</si>
  <si>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</si>
  <si>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</si>
  <si>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</si>
  <si>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</si>
  <si>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</si>
  <si>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</si>
  <si>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</si>
  <si>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</si>
  <si>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</si>
  <si>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</si>
  <si>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</si>
  <si>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</si>
  <si>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</si>
  <si>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</si>
  <si>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</si>
  <si>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</si>
  <si>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</si>
  <si>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</si>
  <si>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</si>
  <si>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</si>
  <si>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</si>
  <si>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</si>
  <si>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</si>
  <si>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</si>
  <si>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</si>
  <si>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</si>
  <si>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</si>
  <si>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</si>
  <si>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</si>
  <si>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</si>
  <si>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</si>
  <si>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</si>
  <si>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</si>
  <si>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</si>
  <si>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</si>
  <si>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</si>
  <si>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</si>
  <si>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</si>
  <si>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</si>
  <si>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</si>
  <si>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</si>
  <si>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</si>
  <si>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</si>
  <si>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</si>
  <si>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</si>
  <si>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</si>
  <si>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</si>
  <si>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</si>
  <si>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</si>
  <si>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</si>
  <si>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</si>
  <si>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</si>
  <si>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</si>
  <si>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</si>
  <si>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</si>
  <si>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</si>
  <si>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</si>
  <si>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</si>
  <si>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</si>
  <si>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</si>
  <si>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</si>
  <si>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</si>
  <si>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</si>
  <si>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</si>
  <si>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</si>
  <si>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</si>
  <si>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</si>
  <si>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</si>
  <si>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</si>
  <si>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</si>
  <si>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</si>
  <si>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</si>
  <si>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</si>
  <si>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</si>
  <si>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</si>
  <si>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</si>
  <si>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</si>
  <si>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</si>
  <si>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</si>
  <si>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</si>
  <si>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</si>
  <si>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</si>
  <si>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</si>
  <si>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</si>
  <si>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</si>
  <si>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</si>
  <si>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</si>
  <si>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</si>
  <si>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</si>
  <si>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</si>
  <si>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</si>
  <si>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</si>
  <si>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</si>
  <si>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</si>
  <si>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</si>
  <si>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</si>
  <si>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</si>
  <si>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</si>
  <si>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</si>
  <si>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</si>
  <si>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</si>
  <si>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</si>
  <si>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</si>
  <si>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</si>
  <si>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</si>
  <si>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</si>
  <si>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</si>
  <si>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</si>
  <si>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</si>
  <si>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</si>
  <si>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</si>
  <si>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</si>
  <si>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</si>
  <si>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</si>
  <si>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</si>
  <si>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</si>
  <si>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</si>
  <si>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</si>
  <si>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</si>
  <si>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</si>
  <si>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</si>
  <si>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</si>
  <si>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</si>
  <si>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</si>
  <si>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</si>
  <si>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</si>
  <si>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</si>
  <si>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</si>
  <si>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</si>
  <si>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</si>
  <si>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</si>
  <si>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</si>
  <si>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</si>
  <si>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</si>
  <si>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</si>
  <si>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</si>
  <si>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</si>
  <si>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</si>
  <si>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</si>
  <si>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</si>
  <si>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</si>
  <si>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</si>
  <si>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</si>
  <si>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</si>
  <si>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</si>
  <si>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</si>
  <si>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</si>
  <si>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</si>
  <si>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</si>
  <si>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</si>
  <si>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</si>
  <si>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</si>
  <si>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</si>
  <si>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</si>
  <si>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</si>
  <si>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</si>
  <si>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</si>
  <si>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</si>
  <si>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</si>
  <si>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</si>
  <si>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</si>
  <si>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</si>
  <si>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</si>
  <si>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</si>
  <si>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</si>
  <si>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</si>
  <si>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</si>
  <si>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</si>
  <si>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</si>
  <si>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</si>
  <si>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</si>
  <si>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</si>
  <si>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</si>
  <si>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</si>
  <si>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</si>
  <si>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</si>
  <si>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</si>
  <si>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</si>
  <si>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</si>
  <si>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</si>
  <si>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</si>
  <si>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</si>
  <si>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</si>
  <si>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</si>
  <si>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</si>
  <si>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</si>
  <si>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</si>
  <si>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</si>
  <si>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</si>
  <si>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</si>
  <si>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</si>
  <si>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</si>
  <si>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</si>
  <si>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</si>
  <si>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</si>
  <si>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</si>
  <si>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</si>
  <si>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</si>
  <si>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</si>
  <si>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</si>
  <si>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</si>
  <si>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</si>
  <si>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</si>
  <si>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</si>
  <si>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</si>
  <si>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</si>
  <si>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</si>
  <si>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</si>
  <si>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</si>
  <si>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</si>
  <si>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</si>
  <si>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</si>
  <si>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</si>
  <si>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</si>
  <si>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</si>
  <si>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</si>
  <si>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</si>
  <si>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</si>
  <si>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</si>
  <si>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</si>
  <si>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</si>
  <si>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</si>
  <si>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</si>
  <si>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</si>
  <si>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</si>
  <si>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</si>
  <si>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</si>
  <si>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</si>
  <si>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</si>
  <si>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</si>
  <si>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</si>
  <si>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</si>
  <si>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</si>
  <si>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</si>
  <si>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</si>
  <si>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</si>
  <si>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</si>
  <si>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</si>
  <si>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</si>
  <si>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</si>
  <si>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</si>
  <si>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</si>
  <si>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</si>
  <si>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</si>
  <si>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</si>
  <si>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</si>
  <si>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</si>
  <si>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</si>
  <si>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</si>
  <si>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</si>
  <si>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</si>
  <si>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</si>
  <si>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</si>
  <si>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</si>
  <si>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</si>
  <si>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</si>
  <si>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</si>
  <si>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</si>
  <si>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</si>
  <si>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</si>
  <si>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</si>
  <si>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</si>
  <si>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</si>
  <si>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</si>
  <si>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</si>
  <si>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</si>
  <si>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</si>
  <si>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</si>
  <si>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</si>
  <si>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</si>
  <si>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</si>
  <si>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</si>
  <si>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</si>
  <si>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</si>
  <si>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</si>
  <si>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</si>
  <si>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</si>
  <si>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</si>
  <si>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</si>
  <si>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</si>
  <si>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</si>
  <si>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</si>
  <si>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</si>
  <si>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</si>
  <si>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</si>
  <si>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</si>
  <si>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</si>
  <si>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</si>
  <si>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</si>
  <si>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</si>
  <si>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</si>
  <si>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</si>
  <si>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</si>
  <si>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</si>
  <si>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</si>
  <si>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</si>
  <si>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</si>
  <si>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</si>
  <si>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</si>
  <si>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</si>
  <si>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</si>
  <si>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</si>
  <si>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</si>
  <si>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</si>
  <si>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</si>
  <si>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</si>
  <si>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</si>
  <si>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</si>
  <si>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</si>
  <si>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</si>
  <si>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</si>
  <si>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</si>
  <si>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</si>
  <si>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</si>
  <si>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</si>
  <si>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</si>
  <si>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</si>
  <si>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</si>
  <si>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</si>
  <si>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</si>
  <si>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</si>
  <si>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</si>
  <si>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</si>
  <si>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</si>
  <si>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</si>
  <si>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</si>
  <si>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</si>
  <si>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</si>
  <si>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</si>
  <si>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</si>
  <si>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</si>
  <si>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</si>
  <si>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</si>
  <si>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</si>
  <si>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</si>
  <si>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</si>
  <si>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</si>
  <si>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</si>
  <si>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</si>
  <si>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</si>
  <si>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</si>
  <si>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</si>
  <si>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</si>
  <si>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</si>
  <si>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</si>
  <si>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</si>
  <si>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</si>
  <si>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</si>
  <si>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</si>
  <si>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</si>
  <si>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</si>
  <si>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</si>
  <si>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</si>
  <si>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</si>
  <si>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</si>
  <si>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</si>
  <si>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</si>
  <si>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</si>
  <si>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</si>
  <si>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</si>
  <si>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</si>
  <si>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</si>
  <si>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</si>
  <si>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</si>
  <si>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</si>
  <si>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</si>
  <si>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</si>
  <si>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</si>
  <si>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</si>
  <si>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</si>
  <si>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</si>
  <si>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</si>
  <si>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</si>
  <si>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</si>
  <si>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</si>
  <si>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</si>
  <si>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</si>
  <si>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</si>
  <si>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</si>
  <si>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</si>
  <si>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</si>
  <si>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</si>
  <si>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</si>
  <si>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</si>
  <si>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</si>
  <si>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</si>
  <si>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</si>
  <si>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</si>
  <si>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</si>
  <si>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</si>
  <si>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</si>
  <si>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</si>
  <si>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</si>
  <si>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</si>
  <si>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</si>
  <si>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</si>
  <si>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</si>
  <si>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</si>
  <si>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</si>
  <si>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</si>
  <si>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</si>
  <si>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</si>
  <si>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</si>
  <si>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</si>
  <si>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</si>
  <si>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</si>
  <si>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</si>
  <si>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</si>
  <si>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</si>
  <si>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</si>
  <si>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</si>
  <si>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</si>
  <si>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</si>
  <si>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</si>
  <si>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</si>
  <si>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</si>
  <si>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</si>
  <si>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</si>
  <si>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</si>
  <si>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</si>
  <si>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</si>
  <si>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</si>
  <si>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</si>
  <si>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</si>
  <si>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</si>
  <si>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</si>
  <si>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</si>
  <si>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</si>
  <si>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</si>
  <si>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</si>
  <si>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</si>
  <si>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</si>
  <si>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</si>
  <si>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</si>
  <si>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</si>
  <si>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</si>
  <si>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</si>
  <si>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</si>
  <si>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</si>
  <si>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</si>
  <si>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</si>
  <si>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</si>
  <si>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</si>
  <si>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</si>
  <si>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</si>
  <si>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</si>
  <si>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</si>
  <si>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</si>
  <si>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</si>
  <si>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</si>
  <si>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</si>
  <si>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</si>
  <si>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</si>
  <si>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</si>
  <si>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</si>
  <si>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</si>
  <si>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</si>
  <si>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</si>
  <si>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</si>
  <si>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</si>
  <si>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</si>
  <si>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</si>
  <si>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</si>
  <si>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</si>
  <si>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</si>
  <si>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</si>
  <si>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</si>
  <si>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</si>
  <si>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</si>
  <si>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</si>
  <si>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</si>
  <si>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</si>
  <si>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</si>
  <si>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</si>
  <si>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</si>
  <si>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</si>
  <si>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</si>
  <si>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</si>
  <si>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</si>
  <si>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</si>
  <si>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</si>
  <si>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</si>
  <si>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</si>
  <si>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</si>
  <si>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</si>
  <si>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</si>
  <si>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</si>
  <si>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</si>
  <si>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</si>
  <si>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</si>
  <si>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</si>
  <si>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</si>
  <si>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</si>
  <si>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</si>
  <si>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</si>
  <si>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</si>
  <si>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</si>
  <si>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</si>
  <si>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</si>
  <si>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</si>
  <si>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</si>
  <si>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</si>
  <si>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</si>
  <si>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</si>
  <si>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</si>
  <si>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</si>
  <si>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</si>
  <si>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</si>
  <si>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</si>
  <si>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</si>
  <si>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</si>
  <si>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</si>
  <si>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</si>
  <si>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</si>
  <si>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</si>
  <si>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</si>
  <si>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</si>
  <si>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</si>
  <si>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</si>
  <si>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</si>
  <si>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</si>
  <si>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</si>
  <si>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</si>
  <si>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</si>
  <si>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</si>
  <si>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</si>
  <si>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</si>
  <si>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</si>
  <si>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</si>
  <si>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</si>
  <si>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</si>
  <si>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</si>
  <si>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</si>
  <si>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</si>
  <si>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</si>
  <si>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</si>
  <si>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</si>
  <si>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</si>
  <si>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</si>
  <si>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</si>
  <si>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</si>
  <si>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</si>
  <si>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</si>
  <si>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</si>
  <si>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</si>
  <si>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</si>
  <si>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</si>
  <si>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</si>
  <si>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</si>
  <si>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</si>
  <si>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</si>
  <si>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</si>
  <si>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</si>
  <si>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</si>
  <si>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</si>
  <si>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</si>
  <si>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</si>
  <si>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</si>
  <si>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</si>
  <si>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</si>
  <si>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</si>
  <si>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</si>
  <si>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</si>
  <si>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</si>
  <si>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</si>
  <si>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</si>
  <si>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</si>
  <si>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</si>
  <si>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</si>
  <si>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</si>
  <si>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</si>
  <si>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</si>
  <si>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</si>
  <si>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</si>
  <si>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</si>
  <si>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</si>
  <si>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</si>
  <si>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</si>
  <si>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</si>
  <si>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</si>
  <si>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</si>
  <si>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</si>
  <si>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</si>
  <si>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</si>
  <si>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</si>
  <si>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</si>
  <si>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</si>
  <si>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</si>
  <si>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</si>
  <si>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</si>
  <si>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</si>
  <si>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</si>
  <si>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</si>
  <si>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</si>
  <si>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</si>
  <si>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</si>
  <si>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</si>
  <si>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</si>
  <si>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</si>
  <si>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</si>
  <si>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</si>
  <si>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</si>
  <si>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</si>
  <si>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</si>
  <si>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</si>
  <si>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</si>
  <si>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</si>
  <si>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</si>
  <si>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</si>
  <si>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</si>
  <si>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</si>
  <si>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</si>
  <si>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</si>
  <si>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</si>
  <si>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</si>
  <si>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</si>
  <si>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</si>
  <si>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</si>
  <si>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</si>
  <si>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</si>
  <si>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</si>
  <si>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</si>
  <si>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</si>
  <si>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</si>
  <si>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</si>
  <si>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</si>
  <si>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</si>
  <si>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</si>
  <si>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</si>
  <si>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</si>
  <si>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</si>
  <si>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AL-1728-00-0000-0000</t>
  </si>
  <si>
    <t>Шкаф управления ТМ AWADA в сборе AL-1728-00-0000-0000</t>
  </si>
  <si>
    <t>AL-1920-00-0000-0000</t>
  </si>
  <si>
    <t>Шкаф управления ТМ AWADA в сборе AL-1920-00-0000-0000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</si>
  <si>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</si>
  <si>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</si>
  <si>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</si>
  <si>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</si>
  <si>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</si>
  <si>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</si>
  <si>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</si>
  <si>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</si>
  <si>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</si>
  <si>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</si>
  <si>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</si>
  <si>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</si>
  <si>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</si>
  <si>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</si>
  <si>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</si>
  <si>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</si>
  <si>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</si>
  <si>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</si>
  <si>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</si>
  <si>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</si>
  <si>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</si>
  <si>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</si>
  <si>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</si>
  <si>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</si>
  <si>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</si>
  <si>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</si>
  <si>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</si>
  <si>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</si>
  <si>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AL-960-00-0000-0000</t>
  </si>
  <si>
    <t>Шкаф управления ТМ AWADA в сборе AL-960-00-0000-0000</t>
  </si>
  <si>
    <t>AL-1856-00-0000-0000</t>
  </si>
  <si>
    <t>Шкаф управления ТМ AWADA в сборе AL-1856-00-0000-0000</t>
  </si>
  <si>
    <t>AL-1152-00-0000-0000</t>
  </si>
  <si>
    <t>Шкаф управления ТМ AWADA в сборе AL-1152-00-0000-0000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</si>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</sst>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8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SUM(M9:M18386)</f>
        <v>0</v>
      </c>
      <c r="N6" s="4"/>
      <c r="O6" s="32">
        <f>SUM(O9:O18386)</f>
        <v>0</v>
      </c>
      <c r="P6" s="32">
        <f>SUM(P9:P18386)</f>
        <v>0</v>
      </c>
      <c r="Q6" s="32">
        <f>SUM(Q9:Q18386)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100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109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391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465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20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412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782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428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995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352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446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3.0713000000000001E-2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1293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1362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1362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0.5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165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12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47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47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47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47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155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281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827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532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47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3608</v>
      </c>
      <c r="F3452" s="7" t="s">
        <v>31</v>
      </c>
      <c r="G3452" s="8">
        <v>1.6259999999999999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136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30</v>
      </c>
      <c r="F3455" s="7" t="s">
        <v>31</v>
      </c>
      <c r="G3455" s="8">
        <v>1.4259999999999999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2960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32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5836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15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5836</v>
      </c>
      <c r="F3465" s="7" t="s">
        <v>31</v>
      </c>
      <c r="G3465" s="8">
        <v>1.6259999999999999</v>
      </c>
      <c r="H3465" s="9">
        <v>1.1407E-2</v>
      </c>
      <c r="I3465" s="10">
        <v>12165.9</v>
      </c>
      <c r="J3465" s="11"/>
      <c r="K3465" s="7" t="s">
        <v>401</v>
      </c>
      <c r="L3465" s="12">
        <v>60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432</v>
      </c>
      <c r="F3467" s="7" t="s">
        <v>31</v>
      </c>
      <c r="G3467" s="8">
        <v>1.3260000000000001</v>
      </c>
      <c r="H3467" s="9">
        <v>1.1407E-2</v>
      </c>
      <c r="I3467" s="10">
        <v>12165.9</v>
      </c>
      <c r="J3467" s="11"/>
      <c r="K3467" s="7" t="s">
        <v>401</v>
      </c>
      <c r="L3467" s="12">
        <v>7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6924</v>
      </c>
      <c r="C3488" s="7" t="s">
        <v>1838</v>
      </c>
      <c r="D3488" s="7" t="s">
        <v>29</v>
      </c>
      <c r="E3488" s="7" t="s">
        <v>69</v>
      </c>
      <c r="F3488" s="7" t="s">
        <v>31</v>
      </c>
      <c r="G3488" s="8">
        <v>1.4259999999999999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6954</v>
      </c>
      <c r="B3489" s="7" t="s">
        <v>6955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6956</v>
      </c>
      <c r="B3490" s="7" t="s">
        <v>6957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30</v>
      </c>
      <c r="F3492" s="7" t="s">
        <v>31</v>
      </c>
      <c r="G3492" s="8">
        <v>1.3260000000000001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1.4259999999999999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69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313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23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313</v>
      </c>
      <c r="F3499" s="7" t="s">
        <v>31</v>
      </c>
      <c r="G3499" s="8">
        <v>1.3</v>
      </c>
      <c r="H3499" s="9">
        <v>9.9080000000000001E-3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6980</v>
      </c>
      <c r="F3501" s="7" t="s">
        <v>31</v>
      </c>
      <c r="G3501" s="8">
        <v>1.4</v>
      </c>
      <c r="H3501" s="9">
        <v>1.1407E-2</v>
      </c>
      <c r="I3501" s="10">
        <v>15802.38</v>
      </c>
      <c r="J3501" s="11"/>
      <c r="K3501" s="7" t="s">
        <v>92</v>
      </c>
      <c r="L3501" s="12">
        <v>45</v>
      </c>
      <c r="M3501" s="11"/>
      <c r="N3501" s="38">
        <f>I3501*(100-$B$4)*(100-$B$5)/10000</f>
        <v>15802.38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3608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69</v>
      </c>
      <c r="F3503" s="7" t="s">
        <v>31</v>
      </c>
      <c r="G3503" s="8">
        <v>1.4</v>
      </c>
      <c r="H3503" s="9">
        <v>1.1407E-2</v>
      </c>
      <c r="I3503" s="10">
        <v>16323.69</v>
      </c>
      <c r="J3503" s="11"/>
      <c r="K3503" s="7" t="s">
        <v>92</v>
      </c>
      <c r="L3503" s="12">
        <v>45</v>
      </c>
      <c r="M3503" s="11"/>
      <c r="N3503" s="38">
        <f>I3503*(100-$B$4)*(100-$B$5)/10000</f>
        <v>16323.69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313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313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23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5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2960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35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2960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2960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5836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675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675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2960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2960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5836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2960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5836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7028</v>
      </c>
      <c r="F3531" s="7" t="s">
        <v>31</v>
      </c>
      <c r="G3531" s="8">
        <v>1.3</v>
      </c>
      <c r="H3531" s="9">
        <v>9.9080000000000001E-3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1.312E-3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1.5740000000000001E-3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1.312E-3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1.312E-3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5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7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0.7</v>
      </c>
      <c r="H3592" s="9">
        <v>6.3629999999999997E-3</v>
      </c>
      <c r="I3592" s="10">
        <v>1502.32</v>
      </c>
      <c r="J3592" s="11"/>
      <c r="K3592" s="7"/>
      <c r="L3592" s="12">
        <v>7</v>
      </c>
      <c r="M3592" s="11"/>
      <c r="N3592" s="38">
        <f>I3592*(100-$B$4)*(100-$B$5)/10000</f>
        <v>1502.32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0.69</v>
      </c>
      <c r="H3593" s="9">
        <v>6.3629999999999997E-3</v>
      </c>
      <c r="I3593" s="10">
        <v>1502.32</v>
      </c>
      <c r="J3593" s="12">
        <v>40</v>
      </c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1.42</v>
      </c>
      <c r="H3594" s="9">
        <v>1.1413E-2</v>
      </c>
      <c r="I3594" s="10">
        <v>1844.64</v>
      </c>
      <c r="J3594" s="11"/>
      <c r="K3594" s="7"/>
      <c r="L3594" s="12">
        <v>7</v>
      </c>
      <c r="M3594" s="11"/>
      <c r="N3594" s="38">
        <f>I3594*(100-$B$4)*(100-$B$5)/10000</f>
        <v>1844.64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1.46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47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2">
        <v>34</v>
      </c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530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530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5.3030000000000004E-3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5.3030000000000004E-3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1.03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2998</v>
      </c>
      <c r="F3628" s="7" t="s">
        <v>31</v>
      </c>
      <c r="G3628" s="8">
        <v>1.1000000000000001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432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7218</v>
      </c>
      <c r="B3630" s="7" t="s">
        <v>7219</v>
      </c>
      <c r="C3630" s="7" t="s">
        <v>5235</v>
      </c>
      <c r="D3630" s="7" t="s">
        <v>35</v>
      </c>
      <c r="E3630" s="7" t="s">
        <v>7220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7220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7220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87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7220</v>
      </c>
      <c r="F3636" s="7" t="s">
        <v>31</v>
      </c>
      <c r="G3636" s="8">
        <v>1.1000000000000001</v>
      </c>
      <c r="H3636" s="9">
        <v>5.3030000000000004E-3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7220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7220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7220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7220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5946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2">
        <v>995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9.5110000000000004E-3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530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530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7318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7318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7318</v>
      </c>
      <c r="F3689" s="7" t="s">
        <v>31</v>
      </c>
      <c r="G3689" s="8">
        <v>1.825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7318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7318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7318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6581.98</v>
      </c>
      <c r="J3699" s="12">
        <v>422</v>
      </c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7318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7318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7318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7318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168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129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445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7318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7318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7318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445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331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59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9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2003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2810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9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2003</v>
      </c>
      <c r="F3745" s="7" t="s">
        <v>31</v>
      </c>
      <c r="G3745" s="8">
        <v>1.8</v>
      </c>
      <c r="H3745" s="9">
        <v>9.5110000000000004E-3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2810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2003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2810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35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1432</v>
      </c>
      <c r="F3756" s="7" t="s">
        <v>31</v>
      </c>
      <c r="G3756" s="8">
        <v>1.78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47</v>
      </c>
      <c r="D3757" s="7" t="s">
        <v>35</v>
      </c>
      <c r="E3757" s="7" t="s">
        <v>7475</v>
      </c>
      <c r="F3757" s="7" t="s">
        <v>31</v>
      </c>
      <c r="G3757" s="8">
        <v>1.7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1432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7475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1432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7475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1432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7475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7475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352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7475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7475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352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7475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352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352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7475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7475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352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47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7475</v>
      </c>
      <c r="F3777" s="7" t="s">
        <v>31</v>
      </c>
      <c r="G3777" s="8">
        <v>1.7749999999999999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7475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7475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7475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7475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7475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7475</v>
      </c>
      <c r="F3789" s="7" t="s">
        <v>31</v>
      </c>
      <c r="G3789" s="8">
        <v>2.02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352</v>
      </c>
      <c r="F3790" s="7" t="s">
        <v>31</v>
      </c>
      <c r="G3790" s="8">
        <v>2.1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7475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2008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7548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7548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2008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2008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7548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7565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7566</v>
      </c>
      <c r="B3802" s="7" t="s">
        <v>7567</v>
      </c>
      <c r="C3802" s="7" t="s">
        <v>6331</v>
      </c>
      <c r="D3802" s="7" t="s">
        <v>29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7565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7565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7565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47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7565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349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7565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7565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7565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47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7565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349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7565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349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7565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47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349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9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7565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4554.45</v>
      </c>
      <c r="J3827" s="11"/>
      <c r="K3827" s="7"/>
      <c r="L3827" s="12">
        <v>45</v>
      </c>
      <c r="M3827" s="11"/>
      <c r="N3827" s="38">
        <f>I3827*(100-$B$4)*(100-$B$5)/10000</f>
        <v>4554.45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4337.58</v>
      </c>
      <c r="J3828" s="11"/>
      <c r="K3828" s="7"/>
      <c r="L3828" s="12">
        <v>15</v>
      </c>
      <c r="M3828" s="11"/>
      <c r="N3828" s="38">
        <f>I3828*(100-$B$4)*(100-$B$5)/10000</f>
        <v>4337.58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6631.37</v>
      </c>
      <c r="J3833" s="11"/>
      <c r="K3833" s="7" t="s">
        <v>705</v>
      </c>
      <c r="L3833" s="12">
        <v>45</v>
      </c>
      <c r="M3833" s="11"/>
      <c r="N3833" s="38">
        <f>I3833*(100-$B$4)*(100-$B$5)/10000</f>
        <v>6631.37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6414.5</v>
      </c>
      <c r="J3834" s="11"/>
      <c r="K3834" s="7" t="s">
        <v>705</v>
      </c>
      <c r="L3834" s="12">
        <v>30</v>
      </c>
      <c r="M3834" s="11"/>
      <c r="N3834" s="38">
        <f>I3834*(100-$B$4)*(100-$B$5)/10000</f>
        <v>6414.5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4889.4399999999996</v>
      </c>
      <c r="J3835" s="11"/>
      <c r="K3835" s="7"/>
      <c r="L3835" s="12">
        <v>45</v>
      </c>
      <c r="M3835" s="11"/>
      <c r="N3835" s="38">
        <f>I3835*(100-$B$4)*(100-$B$5)/10000</f>
        <v>4889.4399999999996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4656.6099999999997</v>
      </c>
      <c r="J3836" s="11"/>
      <c r="K3836" s="7"/>
      <c r="L3836" s="12">
        <v>15</v>
      </c>
      <c r="M3836" s="11"/>
      <c r="N3836" s="38">
        <f>I3836*(100-$B$4)*(100-$B$5)/10000</f>
        <v>4656.6099999999997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6966.36</v>
      </c>
      <c r="J3837" s="11"/>
      <c r="K3837" s="7" t="s">
        <v>705</v>
      </c>
      <c r="L3837" s="12">
        <v>45</v>
      </c>
      <c r="M3837" s="11"/>
      <c r="N3837" s="38">
        <f>I3837*(100-$B$4)*(100-$B$5)/10000</f>
        <v>6966.36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6733.53</v>
      </c>
      <c r="J3838" s="11"/>
      <c r="K3838" s="7" t="s">
        <v>705</v>
      </c>
      <c r="L3838" s="12">
        <v>30</v>
      </c>
      <c r="M3838" s="11"/>
      <c r="N3838" s="38">
        <f>I3838*(100-$B$4)*(100-$B$5)/10000</f>
        <v>6733.53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7634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7637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6966.36</v>
      </c>
      <c r="J3841" s="11"/>
      <c r="K3841" s="7" t="s">
        <v>705</v>
      </c>
      <c r="L3841" s="12">
        <v>45</v>
      </c>
      <c r="M3841" s="11"/>
      <c r="N3841" s="38">
        <f>I3841*(100-$B$4)*(100-$B$5)/10000</f>
        <v>6966.36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6733.53</v>
      </c>
      <c r="J3842" s="11"/>
      <c r="K3842" s="7" t="s">
        <v>705</v>
      </c>
      <c r="L3842" s="12">
        <v>30</v>
      </c>
      <c r="M3842" s="11"/>
      <c r="N3842" s="38">
        <f>I3842*(100-$B$4)*(100-$B$5)/10000</f>
        <v>6733.53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7653</v>
      </c>
      <c r="F3848" s="7" t="s">
        <v>31</v>
      </c>
      <c r="G3848" s="8">
        <v>2.25</v>
      </c>
      <c r="H3848" s="9">
        <v>1.35E-2</v>
      </c>
      <c r="I3848" s="10">
        <v>14355.32</v>
      </c>
      <c r="J3848" s="11"/>
      <c r="K3848" s="7" t="s">
        <v>92</v>
      </c>
      <c r="L3848" s="12">
        <v>30</v>
      </c>
      <c r="M3848" s="11"/>
      <c r="N3848" s="38">
        <f>I3848*(100-$B$4)*(100-$B$5)/10000</f>
        <v>14355.32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7656</v>
      </c>
      <c r="F3849" s="7" t="s">
        <v>31</v>
      </c>
      <c r="G3849" s="8">
        <v>2.25</v>
      </c>
      <c r="H3849" s="9">
        <v>1.35E-2</v>
      </c>
      <c r="I3849" s="10">
        <v>14680.77</v>
      </c>
      <c r="J3849" s="11"/>
      <c r="K3849" s="7" t="s">
        <v>92</v>
      </c>
      <c r="L3849" s="12">
        <v>45</v>
      </c>
      <c r="M3849" s="11"/>
      <c r="N3849" s="38">
        <f>I3849*(100-$B$4)*(100-$B$5)/10000</f>
        <v>14680.77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6509.16</v>
      </c>
      <c r="J3850" s="11"/>
      <c r="K3850" s="7"/>
      <c r="L3850" s="12">
        <v>15</v>
      </c>
      <c r="M3850" s="11"/>
      <c r="N3850" s="38">
        <f>I3850*(100-$B$4)*(100-$B$5)/10000</f>
        <v>6509.16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6834.62</v>
      </c>
      <c r="J3851" s="11"/>
      <c r="K3851" s="7"/>
      <c r="L3851" s="12">
        <v>45</v>
      </c>
      <c r="M3851" s="11"/>
      <c r="N3851" s="38">
        <f>I3851*(100-$B$4)*(100-$B$5)/10000</f>
        <v>6834.62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7679</v>
      </c>
      <c r="F3856" s="7" t="s">
        <v>31</v>
      </c>
      <c r="G3856" s="8">
        <v>1.95</v>
      </c>
      <c r="H3856" s="9">
        <v>1.35E-2</v>
      </c>
      <c r="I3856" s="10">
        <v>6861.95</v>
      </c>
      <c r="J3856" s="11"/>
      <c r="K3856" s="7"/>
      <c r="L3856" s="12">
        <v>15</v>
      </c>
      <c r="M3856" s="11"/>
      <c r="N3856" s="38">
        <f>I3856*(100-$B$4)*(100-$B$5)/10000</f>
        <v>6861.95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444</v>
      </c>
      <c r="D3857" s="7" t="s">
        <v>29</v>
      </c>
      <c r="E3857" s="7" t="s">
        <v>901</v>
      </c>
      <c r="F3857" s="7" t="s">
        <v>31</v>
      </c>
      <c r="G3857" s="8">
        <v>1.95</v>
      </c>
      <c r="H3857" s="9">
        <v>1.125E-2</v>
      </c>
      <c r="I3857" s="10">
        <v>7205.04</v>
      </c>
      <c r="J3857" s="11"/>
      <c r="K3857" s="7"/>
      <c r="L3857" s="12">
        <v>45</v>
      </c>
      <c r="M3857" s="11"/>
      <c r="N3857" s="38">
        <f>I3857*(100-$B$4)*(100-$B$5)/10000</f>
        <v>7205.04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7679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901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7679</v>
      </c>
      <c r="F3860" s="7" t="s">
        <v>31</v>
      </c>
      <c r="G3860" s="8">
        <v>2.25</v>
      </c>
      <c r="H3860" s="9">
        <v>1.35E-2</v>
      </c>
      <c r="I3860" s="10">
        <v>14708.11</v>
      </c>
      <c r="J3860" s="11"/>
      <c r="K3860" s="7" t="s">
        <v>92</v>
      </c>
      <c r="L3860" s="12">
        <v>30</v>
      </c>
      <c r="M3860" s="11"/>
      <c r="N3860" s="38">
        <f>I3860*(100-$B$4)*(100-$B$5)/10000</f>
        <v>14708.11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901</v>
      </c>
      <c r="F3861" s="7" t="s">
        <v>31</v>
      </c>
      <c r="G3861" s="8">
        <v>2.25</v>
      </c>
      <c r="H3861" s="9">
        <v>1.35E-2</v>
      </c>
      <c r="I3861" s="10">
        <v>15051.2</v>
      </c>
      <c r="J3861" s="11"/>
      <c r="K3861" s="7" t="s">
        <v>92</v>
      </c>
      <c r="L3861" s="12">
        <v>45</v>
      </c>
      <c r="M3861" s="11"/>
      <c r="N3861" s="38">
        <f>I3861*(100-$B$4)*(100-$B$5)/10000</f>
        <v>15051.2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7679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901</v>
      </c>
      <c r="F3864" s="7" t="s">
        <v>31</v>
      </c>
      <c r="G3864" s="8">
        <v>1.95</v>
      </c>
      <c r="H3864" s="9">
        <v>1.35E-2</v>
      </c>
      <c r="I3864" s="10">
        <v>9281.9699999999993</v>
      </c>
      <c r="J3864" s="11"/>
      <c r="K3864" s="7" t="s">
        <v>705</v>
      </c>
      <c r="L3864" s="12">
        <v>45</v>
      </c>
      <c r="M3864" s="11"/>
      <c r="N3864" s="38">
        <f>I3864*(100-$B$4)*(100-$B$5)/10000</f>
        <v>9281.9699999999993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7679</v>
      </c>
      <c r="F3865" s="7" t="s">
        <v>31</v>
      </c>
      <c r="G3865" s="8">
        <v>1.95</v>
      </c>
      <c r="H3865" s="9">
        <v>1.35E-2</v>
      </c>
      <c r="I3865" s="10">
        <v>8938.8700000000008</v>
      </c>
      <c r="J3865" s="11"/>
      <c r="K3865" s="7" t="s">
        <v>705</v>
      </c>
      <c r="L3865" s="12">
        <v>30</v>
      </c>
      <c r="M3865" s="11"/>
      <c r="N3865" s="38">
        <f>I3865*(100-$B$4)*(100-$B$5)/10000</f>
        <v>8938.8700000000008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901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7679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9064.74</v>
      </c>
      <c r="J3881" s="11"/>
      <c r="K3881" s="7"/>
      <c r="L3881" s="12">
        <v>45</v>
      </c>
      <c r="M3881" s="11"/>
      <c r="N3881" s="38">
        <f>I3881*(100-$B$4)*(100-$B$5)/10000</f>
        <v>9064.74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8633.09</v>
      </c>
      <c r="J3882" s="11"/>
      <c r="K3882" s="7"/>
      <c r="L3882" s="12">
        <v>15</v>
      </c>
      <c r="M3882" s="11"/>
      <c r="N3882" s="38">
        <f>I3882*(100-$B$4)*(100-$B$5)/10000</f>
        <v>8633.09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10710.01</v>
      </c>
      <c r="J3883" s="11"/>
      <c r="K3883" s="7" t="s">
        <v>705</v>
      </c>
      <c r="L3883" s="12">
        <v>30</v>
      </c>
      <c r="M3883" s="11"/>
      <c r="N3883" s="38">
        <f>I3883*(100-$B$4)*(100-$B$5)/10000</f>
        <v>10710.01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11141.66</v>
      </c>
      <c r="J3884" s="11"/>
      <c r="K3884" s="7" t="s">
        <v>705</v>
      </c>
      <c r="L3884" s="12">
        <v>45</v>
      </c>
      <c r="M3884" s="11"/>
      <c r="N3884" s="38">
        <f>I3884*(100-$B$4)*(100-$B$5)/10000</f>
        <v>11141.66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11141.66</v>
      </c>
      <c r="J3889" s="11"/>
      <c r="K3889" s="7" t="s">
        <v>705</v>
      </c>
      <c r="L3889" s="12">
        <v>45</v>
      </c>
      <c r="M3889" s="11"/>
      <c r="N3889" s="38">
        <f>I3889*(100-$B$4)*(100-$B$5)/10000</f>
        <v>11141.66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10710.01</v>
      </c>
      <c r="J3890" s="11"/>
      <c r="K3890" s="7" t="s">
        <v>705</v>
      </c>
      <c r="L3890" s="12">
        <v>30</v>
      </c>
      <c r="M3890" s="11"/>
      <c r="N3890" s="38">
        <f>I3890*(100-$B$4)*(100-$B$5)/10000</f>
        <v>10710.01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9419.25</v>
      </c>
      <c r="J3893" s="11"/>
      <c r="K3893" s="7"/>
      <c r="L3893" s="12">
        <v>15</v>
      </c>
      <c r="M3893" s="11"/>
      <c r="N3893" s="38">
        <f>I3893*(100-$B$4)*(100-$B$5)/10000</f>
        <v>9419.25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9890.2099999999991</v>
      </c>
      <c r="J3894" s="11"/>
      <c r="K3894" s="7"/>
      <c r="L3894" s="12">
        <v>45</v>
      </c>
      <c r="M3894" s="11"/>
      <c r="N3894" s="38">
        <f>I3894*(100-$B$4)*(100-$B$5)/10000</f>
        <v>9890.2099999999991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7760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7757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13525.27</v>
      </c>
      <c r="J3904" s="11"/>
      <c r="K3904" s="7" t="s">
        <v>705</v>
      </c>
      <c r="L3904" s="12">
        <v>30</v>
      </c>
      <c r="M3904" s="11"/>
      <c r="N3904" s="38">
        <f>I3904*(100-$B$4)*(100-$B$5)/10000</f>
        <v>13525.27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14097.69</v>
      </c>
      <c r="J3905" s="11"/>
      <c r="K3905" s="7" t="s">
        <v>705</v>
      </c>
      <c r="L3905" s="12">
        <v>45</v>
      </c>
      <c r="M3905" s="11"/>
      <c r="N3905" s="38">
        <f>I3905*(100-$B$4)*(100-$B$5)/10000</f>
        <v>14097.69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7776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7776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7779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14097.69</v>
      </c>
      <c r="J3910" s="11"/>
      <c r="K3910" s="7" t="s">
        <v>705</v>
      </c>
      <c r="L3910" s="12">
        <v>45</v>
      </c>
      <c r="M3910" s="11"/>
      <c r="N3910" s="38">
        <f>I3910*(100-$B$4)*(100-$B$5)/10000</f>
        <v>14097.69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13525.27</v>
      </c>
      <c r="J3911" s="11"/>
      <c r="K3911" s="7" t="s">
        <v>705</v>
      </c>
      <c r="L3911" s="12">
        <v>30</v>
      </c>
      <c r="M3911" s="11"/>
      <c r="N3911" s="38">
        <f>I3911*(100-$B$4)*(100-$B$5)/10000</f>
        <v>13525.27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7779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7776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7803</v>
      </c>
      <c r="F3916" s="7" t="s">
        <v>31</v>
      </c>
      <c r="G3916" s="8">
        <v>3.35</v>
      </c>
      <c r="H3916" s="9">
        <v>2.76E-2</v>
      </c>
      <c r="I3916" s="10">
        <v>19874.259999999998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19874.259999999998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7806</v>
      </c>
      <c r="F3917" s="7" t="s">
        <v>31</v>
      </c>
      <c r="G3917" s="8">
        <v>3.35</v>
      </c>
      <c r="H3917" s="9">
        <v>2.76E-2</v>
      </c>
      <c r="I3917" s="10">
        <v>20475.66</v>
      </c>
      <c r="J3917" s="11"/>
      <c r="K3917" s="7" t="s">
        <v>92</v>
      </c>
      <c r="L3917" s="12">
        <v>45</v>
      </c>
      <c r="M3917" s="11"/>
      <c r="N3917" s="38">
        <f>I3917*(100-$B$4)*(100-$B$5)/10000</f>
        <v>20475.66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7803</v>
      </c>
      <c r="F3918" s="7" t="s">
        <v>31</v>
      </c>
      <c r="G3918" s="8">
        <v>3.05</v>
      </c>
      <c r="H3918" s="9">
        <v>2.76E-2</v>
      </c>
      <c r="I3918" s="10">
        <v>12028.11</v>
      </c>
      <c r="J3918" s="11"/>
      <c r="K3918" s="7"/>
      <c r="L3918" s="12">
        <v>15</v>
      </c>
      <c r="M3918" s="11"/>
      <c r="N3918" s="38">
        <f>I3918*(100-$B$4)*(100-$B$5)/10000</f>
        <v>12028.11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7806</v>
      </c>
      <c r="F3919" s="7" t="s">
        <v>31</v>
      </c>
      <c r="G3919" s="8">
        <v>3.05</v>
      </c>
      <c r="H3919" s="9">
        <v>2.76E-2</v>
      </c>
      <c r="I3919" s="10">
        <v>12629.51</v>
      </c>
      <c r="J3919" s="11"/>
      <c r="K3919" s="7"/>
      <c r="L3919" s="12">
        <v>45</v>
      </c>
      <c r="M3919" s="11"/>
      <c r="N3919" s="38">
        <f>I3919*(100-$B$4)*(100-$B$5)/10000</f>
        <v>12629.51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7810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7847</v>
      </c>
      <c r="F3939" s="7" t="s">
        <v>31</v>
      </c>
      <c r="G3939" s="8">
        <v>9</v>
      </c>
      <c r="H3939" s="9">
        <v>4.5400000000000003E-2</v>
      </c>
      <c r="I3939" s="10">
        <v>34157.68</v>
      </c>
      <c r="J3939" s="11"/>
      <c r="K3939" s="7" t="s">
        <v>705</v>
      </c>
      <c r="L3939" s="12">
        <v>30</v>
      </c>
      <c r="M3939" s="11"/>
      <c r="N3939" s="38">
        <f>I3939*(100-$B$4)*(100-$B$5)/10000</f>
        <v>34157.68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27132.720000000001</v>
      </c>
      <c r="J3940" s="11"/>
      <c r="K3940" s="7" t="s">
        <v>705</v>
      </c>
      <c r="L3940" s="12">
        <v>30</v>
      </c>
      <c r="M3940" s="11"/>
      <c r="N3940" s="38">
        <f>I3940*(100-$B$4)*(100-$B$5)/10000</f>
        <v>27132.720000000001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7847</v>
      </c>
      <c r="F3943" s="7" t="s">
        <v>31</v>
      </c>
      <c r="G3943" s="8">
        <v>9</v>
      </c>
      <c r="H3943" s="9">
        <v>4.5400000000000003E-2</v>
      </c>
      <c r="I3943" s="10">
        <v>32245.38</v>
      </c>
      <c r="J3943" s="11"/>
      <c r="K3943" s="7"/>
      <c r="L3943" s="12">
        <v>30</v>
      </c>
      <c r="M3943" s="11"/>
      <c r="N3943" s="38">
        <f>I3943*(100-$B$4)*(100-$B$5)/10000</f>
        <v>32245.38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44</v>
      </c>
      <c r="F3944" s="7" t="s">
        <v>31</v>
      </c>
      <c r="G3944" s="8">
        <v>9</v>
      </c>
      <c r="H3944" s="9">
        <v>4.5400000000000003E-2</v>
      </c>
      <c r="I3944" s="10">
        <v>25220.41</v>
      </c>
      <c r="J3944" s="11"/>
      <c r="K3944" s="7"/>
      <c r="L3944" s="12">
        <v>30</v>
      </c>
      <c r="M3944" s="11"/>
      <c r="N3944" s="38">
        <f>I3944*(100-$B$4)*(100-$B$5)/10000</f>
        <v>25220.41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7847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7872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713</v>
      </c>
      <c r="F3957" s="7" t="s">
        <v>31</v>
      </c>
      <c r="G3957" s="8">
        <v>9</v>
      </c>
      <c r="H3957" s="9">
        <v>4.5400000000000003E-2</v>
      </c>
      <c r="I3957" s="10">
        <v>27387.48</v>
      </c>
      <c r="J3957" s="11"/>
      <c r="K3957" s="7" t="s">
        <v>705</v>
      </c>
      <c r="L3957" s="12">
        <v>30</v>
      </c>
      <c r="M3957" s="11"/>
      <c r="N3957" s="38">
        <f>I3957*(100-$B$4)*(100-$B$5)/10000</f>
        <v>27387.48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7872</v>
      </c>
      <c r="F3958" s="7" t="s">
        <v>31</v>
      </c>
      <c r="G3958" s="8">
        <v>9</v>
      </c>
      <c r="H3958" s="9">
        <v>4.5400000000000003E-2</v>
      </c>
      <c r="I3958" s="10">
        <v>34483.4</v>
      </c>
      <c r="J3958" s="11"/>
      <c r="K3958" s="7" t="s">
        <v>705</v>
      </c>
      <c r="L3958" s="12">
        <v>30</v>
      </c>
      <c r="M3958" s="11"/>
      <c r="N3958" s="38">
        <f>I3958*(100-$B$4)*(100-$B$5)/10000</f>
        <v>34483.4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7872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32401.25</v>
      </c>
      <c r="J3961" s="11"/>
      <c r="K3961" s="7"/>
      <c r="L3961" s="12">
        <v>30</v>
      </c>
      <c r="M3961" s="11"/>
      <c r="N3961" s="38">
        <f>I3961*(100-$B$4)*(100-$B$5)/10000</f>
        <v>32401.25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23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38401.47</v>
      </c>
      <c r="J3962" s="11"/>
      <c r="K3962" s="7"/>
      <c r="L3962" s="12">
        <v>30</v>
      </c>
      <c r="M3962" s="11"/>
      <c r="N3962" s="38">
        <f>I3962*(100-$B$4)*(100-$B$5)/10000</f>
        <v>38401.47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40223.85</v>
      </c>
      <c r="J3963" s="11"/>
      <c r="K3963" s="7" t="s">
        <v>705</v>
      </c>
      <c r="L3963" s="12">
        <v>30</v>
      </c>
      <c r="M3963" s="11"/>
      <c r="N3963" s="38">
        <f>I3963*(100-$B$4)*(100-$B$5)/10000</f>
        <v>40223.85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34223.620000000003</v>
      </c>
      <c r="J3964" s="11"/>
      <c r="K3964" s="7" t="s">
        <v>705</v>
      </c>
      <c r="L3964" s="12">
        <v>30</v>
      </c>
      <c r="M3964" s="11"/>
      <c r="N3964" s="38">
        <f>I3964*(100-$B$4)*(100-$B$5)/10000</f>
        <v>34223.620000000003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7900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7897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7900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7897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7917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7920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7920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7917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7920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7920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7917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7920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7917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7920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7917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7920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7969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7969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7969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8017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8020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8017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8017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8020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7920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7920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7917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7920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7920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7920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7917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7920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7920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7917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7969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7969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7969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2008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7969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7969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2008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7969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7920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7920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7920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7920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7917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7920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7917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7917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7920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7917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7920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7917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7920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2008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7969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7969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7969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7969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7969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8020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8017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47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47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8017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6.6400000000000001E-3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5.5380000000000004E-3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3.24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53</v>
      </c>
      <c r="G4222" s="8">
        <v>0.02</v>
      </c>
      <c r="H4222" s="9">
        <v>2.6999999999999999E-5</v>
      </c>
      <c r="I4222" s="13">
        <v>411.35</v>
      </c>
      <c r="J4222" s="11"/>
      <c r="K4222" s="7"/>
      <c r="L4222" s="12">
        <v>7</v>
      </c>
      <c r="M4222" s="11"/>
      <c r="N4222" s="38">
        <f>I4222*(100-$B$4)*(100-$B$5)/10000</f>
        <v>411.35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5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31</v>
      </c>
      <c r="G4223" s="8">
        <v>0.35799999999999998</v>
      </c>
      <c r="H4223" s="9">
        <v>6.8000000000000005E-4</v>
      </c>
      <c r="I4223" s="13">
        <v>809.86</v>
      </c>
      <c r="J4223" s="11"/>
      <c r="K4223" s="7"/>
      <c r="L4223" s="12">
        <v>7</v>
      </c>
      <c r="M4223" s="11"/>
      <c r="N4223" s="38">
        <f>I4223*(100-$B$4)*(100-$B$5)/10000</f>
        <v>809.86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0.2</v>
      </c>
      <c r="H4224" s="9">
        <v>2.0000000000000001E-4</v>
      </c>
      <c r="I4224" s="10">
        <v>1355.26</v>
      </c>
      <c r="J4224" s="11"/>
      <c r="K4224" s="7"/>
      <c r="L4224" s="12">
        <v>7</v>
      </c>
      <c r="M4224" s="11"/>
      <c r="N4224" s="38">
        <f>I4224*(100-$B$4)*(100-$B$5)/10000</f>
        <v>1355.26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782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8429</v>
      </c>
      <c r="B4229" s="7" t="s">
        <v>8430</v>
      </c>
      <c r="C4229" s="7" t="s">
        <v>128</v>
      </c>
      <c r="D4229" s="7" t="s">
        <v>29</v>
      </c>
      <c r="E4229" s="7" t="s">
        <v>8431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782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8431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782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8431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782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8431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782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8431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8521</v>
      </c>
      <c r="C4274" s="7" t="s">
        <v>8522</v>
      </c>
      <c r="D4274" s="7" t="s">
        <v>29</v>
      </c>
      <c r="E4274" s="7" t="s">
        <v>8523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8526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8523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8523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8526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8523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8526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8526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8523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8556</v>
      </c>
      <c r="F4287" s="7" t="s">
        <v>31</v>
      </c>
      <c r="G4287" s="8">
        <v>3.37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8553</v>
      </c>
      <c r="F4288" s="7" t="s">
        <v>31</v>
      </c>
      <c r="G4288" s="8">
        <v>3.75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8556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8553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8580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8580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8611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8614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8614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8611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8644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8641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2">
        <v>2</v>
      </c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7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2">
        <v>19</v>
      </c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47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47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2">
        <v>3</v>
      </c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2">
        <v>6</v>
      </c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3.12</v>
      </c>
      <c r="H4395" s="9">
        <v>1.0919999999999999E-2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7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2">
        <v>5</v>
      </c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1.0861000000000001E-2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8840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7565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7565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7565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7565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7565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7565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2998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2998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2979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2998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2979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7220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9052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7220</v>
      </c>
      <c r="F4536" s="7" t="s">
        <v>31</v>
      </c>
      <c r="G4536" s="8">
        <v>3.2</v>
      </c>
      <c r="H4536" s="9">
        <v>5.5380000000000004E-3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9052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7220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9052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7220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7220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7220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9052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9090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9090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9090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331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9127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9127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9127</v>
      </c>
      <c r="F4577" s="7" t="s">
        <v>31</v>
      </c>
      <c r="G4577" s="8">
        <v>3.2</v>
      </c>
      <c r="H4577" s="9">
        <v>1.3806000000000001E-2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9127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9127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9127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9127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1.0153000000000001E-2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8812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9176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8812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8812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9216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9216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9213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9216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9213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16896.18</v>
      </c>
      <c r="J4631" s="11"/>
      <c r="K4631" s="7"/>
      <c r="L4631" s="12">
        <v>30</v>
      </c>
      <c r="M4631" s="11"/>
      <c r="N4631" s="38">
        <f>I4631*(100-$B$4)*(100-$B$5)/10000</f>
        <v>16896.18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9253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9253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9253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16896.18</v>
      </c>
      <c r="J4637" s="11"/>
      <c r="K4637" s="7"/>
      <c r="L4637" s="12">
        <v>30</v>
      </c>
      <c r="M4637" s="11"/>
      <c r="N4637" s="38">
        <f>I4637*(100-$B$4)*(100-$B$5)/10000</f>
        <v>16896.18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9268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16896.18</v>
      </c>
      <c r="J4641" s="11"/>
      <c r="K4641" s="7"/>
      <c r="L4641" s="12">
        <v>30</v>
      </c>
      <c r="M4641" s="11"/>
      <c r="N4641" s="38">
        <f>I4641*(100-$B$4)*(100-$B$5)/10000</f>
        <v>16896.18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15206.57</v>
      </c>
      <c r="J4642" s="11"/>
      <c r="K4642" s="7"/>
      <c r="L4642" s="12">
        <v>30</v>
      </c>
      <c r="M4642" s="11"/>
      <c r="N4642" s="38">
        <f>I4642*(100-$B$4)*(100-$B$5)/10000</f>
        <v>15206.57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16896.18</v>
      </c>
      <c r="J4643" s="11"/>
      <c r="K4643" s="7"/>
      <c r="L4643" s="12">
        <v>30</v>
      </c>
      <c r="M4643" s="11"/>
      <c r="N4643" s="38">
        <f>I4643*(100-$B$4)*(100-$B$5)/10000</f>
        <v>16896.18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9277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9277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9265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9265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9292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18324.05</v>
      </c>
      <c r="J4653" s="11"/>
      <c r="K4653" s="7"/>
      <c r="L4653" s="12">
        <v>30</v>
      </c>
      <c r="M4653" s="11"/>
      <c r="N4653" s="38">
        <f>I4653*(100-$B$4)*(100-$B$5)/10000</f>
        <v>18324.05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20360.03</v>
      </c>
      <c r="J4654" s="11"/>
      <c r="K4654" s="7"/>
      <c r="L4654" s="12">
        <v>30</v>
      </c>
      <c r="M4654" s="11"/>
      <c r="N4654" s="38">
        <f>I4654*(100-$B$4)*(100-$B$5)/10000</f>
        <v>20360.03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9305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18324.05</v>
      </c>
      <c r="J4657" s="11"/>
      <c r="K4657" s="7"/>
      <c r="L4657" s="12">
        <v>30</v>
      </c>
      <c r="M4657" s="11"/>
      <c r="N4657" s="38">
        <f>I4657*(100-$B$4)*(100-$B$5)/10000</f>
        <v>18324.05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9305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9319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9322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8812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9338</v>
      </c>
      <c r="F4671" s="7" t="s">
        <v>31</v>
      </c>
      <c r="G4671" s="8">
        <v>4.9000000000000004</v>
      </c>
      <c r="H4671" s="9">
        <v>1.2744E-2</v>
      </c>
      <c r="I4671" s="10">
        <v>22669.33</v>
      </c>
      <c r="J4671" s="11"/>
      <c r="K4671" s="7"/>
      <c r="L4671" s="12">
        <v>30</v>
      </c>
      <c r="M4671" s="11"/>
      <c r="N4671" s="38">
        <f>I4671*(100-$B$4)*(100-$B$5)/10000</f>
        <v>22669.33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1.0619999999999999E-2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9359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9362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3.1930000000000001</v>
      </c>
      <c r="H4684" s="9">
        <v>8.208E-3</v>
      </c>
      <c r="I4684" s="10">
        <v>18670.47</v>
      </c>
      <c r="J4684" s="11"/>
      <c r="K4684" s="7"/>
      <c r="L4684" s="12">
        <v>20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3.214</v>
      </c>
      <c r="H4686" s="9">
        <v>8.208E-3</v>
      </c>
      <c r="I4686" s="10">
        <v>18670.47</v>
      </c>
      <c r="J4686" s="11"/>
      <c r="K4686" s="7"/>
      <c r="L4686" s="12">
        <v>20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8453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8453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8453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8453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8453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8453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8453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8453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8453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8453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8453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8453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8453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8453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8453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8453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8453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8453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6.8399999999999997E-3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3.97</v>
      </c>
      <c r="H4743" s="9">
        <v>1.0498E-2</v>
      </c>
      <c r="I4743" s="10">
        <v>22134.36</v>
      </c>
      <c r="J4743" s="11"/>
      <c r="K4743" s="7"/>
      <c r="L4743" s="12">
        <v>20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3.96</v>
      </c>
      <c r="H4782" s="9">
        <v>1.0498E-2</v>
      </c>
      <c r="I4782" s="10">
        <v>22134.36</v>
      </c>
      <c r="J4782" s="11"/>
      <c r="K4782" s="7"/>
      <c r="L4782" s="12">
        <v>20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1.0619999999999999E-2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20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9622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9623</v>
      </c>
      <c r="B4809" s="7" t="s">
        <v>9624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9625</v>
      </c>
      <c r="B4810" s="7" t="s">
        <v>9600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4.92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4.875</v>
      </c>
      <c r="H4836" s="9">
        <v>1.2744E-2</v>
      </c>
      <c r="I4836" s="10">
        <v>23866.31</v>
      </c>
      <c r="J4836" s="11"/>
      <c r="K4836" s="7"/>
      <c r="L4836" s="12">
        <v>20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9265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9265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2">
        <v>41</v>
      </c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7220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9857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445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9868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6331</v>
      </c>
      <c r="D4936" s="7" t="s">
        <v>29</v>
      </c>
      <c r="E4936" s="7" t="s">
        <v>566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9868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9868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566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9896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9896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9899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7897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7897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7897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7897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7897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7897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7897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7897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7897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7897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7897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7897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7897</v>
      </c>
      <c r="F5021" s="7" t="s">
        <v>31</v>
      </c>
      <c r="G5021" s="8">
        <v>4.05</v>
      </c>
      <c r="H5021" s="9">
        <v>2.1167999999999999E-2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7897</v>
      </c>
      <c r="F5022" s="7" t="s">
        <v>31</v>
      </c>
      <c r="G5022" s="8">
        <v>3.73</v>
      </c>
      <c r="H5022" s="9">
        <v>2.1167999999999999E-2</v>
      </c>
      <c r="I5022" s="10">
        <v>17962.05</v>
      </c>
      <c r="J5022" s="11"/>
      <c r="K5022" s="7"/>
      <c r="L5022" s="12">
        <v>15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29</v>
      </c>
      <c r="E5023" s="7" t="s">
        <v>7897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29</v>
      </c>
      <c r="E5024" s="7" t="s">
        <v>10049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7897</v>
      </c>
      <c r="F5025" s="7" t="s">
        <v>31</v>
      </c>
      <c r="G5025" s="8">
        <v>3.74</v>
      </c>
      <c r="H5025" s="9">
        <v>2.1167999999999999E-2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566</v>
      </c>
      <c r="F5026" s="7" t="s">
        <v>31</v>
      </c>
      <c r="G5026" s="8">
        <v>4.05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10049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10049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10049</v>
      </c>
      <c r="F5029" s="7" t="s">
        <v>31</v>
      </c>
      <c r="G5029" s="8">
        <v>4.05</v>
      </c>
      <c r="H5029" s="9">
        <v>2.1167999999999999E-2</v>
      </c>
      <c r="I5029" s="10">
        <v>18860.150000000001</v>
      </c>
      <c r="J5029" s="11"/>
      <c r="K5029" s="7"/>
      <c r="L5029" s="12">
        <v>25</v>
      </c>
      <c r="M5029" s="11"/>
      <c r="N5029" s="38">
        <f>I5029*(100-$B$4)*(100-$B$5)/10000</f>
        <v>18860.150000000001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7897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7897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7897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7897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10049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7897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10049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7897</v>
      </c>
      <c r="F5039" s="7" t="s">
        <v>31</v>
      </c>
      <c r="G5039" s="8">
        <v>3.82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10049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7897</v>
      </c>
      <c r="F5041" s="7" t="s">
        <v>31</v>
      </c>
      <c r="G5041" s="8">
        <v>3.7349999999999999</v>
      </c>
      <c r="H5041" s="9">
        <v>2.1167999999999999E-2</v>
      </c>
      <c r="I5041" s="10">
        <v>17962.05</v>
      </c>
      <c r="J5041" s="11"/>
      <c r="K5041" s="7"/>
      <c r="L5041" s="12">
        <v>25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7897</v>
      </c>
      <c r="F5042" s="7" t="s">
        <v>31</v>
      </c>
      <c r="G5042" s="8">
        <v>3.73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10088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10089</v>
      </c>
      <c r="B5044" s="7" t="s">
        <v>10090</v>
      </c>
      <c r="C5044" s="7" t="s">
        <v>2064</v>
      </c>
      <c r="D5044" s="7" t="s">
        <v>61</v>
      </c>
      <c r="E5044" s="7" t="s">
        <v>7897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10049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7897</v>
      </c>
      <c r="F5046" s="7" t="s">
        <v>31</v>
      </c>
      <c r="G5046" s="8">
        <v>4.05</v>
      </c>
      <c r="H5046" s="9">
        <v>2.1167999999999999E-2</v>
      </c>
      <c r="I5046" s="10">
        <v>17962.05</v>
      </c>
      <c r="J5046" s="11"/>
      <c r="K5046" s="7"/>
      <c r="L5046" s="12">
        <v>15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10049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10049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7897</v>
      </c>
      <c r="F5049" s="7" t="s">
        <v>31</v>
      </c>
      <c r="G5049" s="8">
        <v>4.05</v>
      </c>
      <c r="H5049" s="9">
        <v>2.1167999999999999E-2</v>
      </c>
      <c r="I5049" s="10">
        <v>18822.66</v>
      </c>
      <c r="J5049" s="11"/>
      <c r="K5049" s="7" t="s">
        <v>705</v>
      </c>
      <c r="L5049" s="12">
        <v>35</v>
      </c>
      <c r="M5049" s="11"/>
      <c r="N5049" s="38">
        <f>I5049*(100-$B$4)*(100-$B$5)/10000</f>
        <v>18822.66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10049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7897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7897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10049</v>
      </c>
      <c r="F5053" s="7" t="s">
        <v>31</v>
      </c>
      <c r="G5053" s="8">
        <v>4.05</v>
      </c>
      <c r="H5053" s="9">
        <v>2.1167999999999999E-2</v>
      </c>
      <c r="I5053" s="10">
        <v>19763.79</v>
      </c>
      <c r="J5053" s="11"/>
      <c r="K5053" s="7" t="s">
        <v>705</v>
      </c>
      <c r="L5053" s="12">
        <v>35</v>
      </c>
      <c r="M5053" s="11"/>
      <c r="N5053" s="38">
        <f>I5053*(100-$B$4)*(100-$B$5)/10000</f>
        <v>19763.79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7897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10049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7897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655</v>
      </c>
      <c r="F5059" s="7" t="s">
        <v>31</v>
      </c>
      <c r="G5059" s="8">
        <v>4.1500000000000004</v>
      </c>
      <c r="H5059" s="9">
        <v>2.9739999999999999E-2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4.4800000000000004</v>
      </c>
      <c r="H5060" s="9">
        <v>2.9739999999999999E-2</v>
      </c>
      <c r="I5060" s="10">
        <v>24050.9</v>
      </c>
      <c r="J5060" s="11"/>
      <c r="K5060" s="7"/>
      <c r="L5060" s="12">
        <v>25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15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10118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2.478E-2</v>
      </c>
      <c r="I5064" s="10">
        <v>24050.880000000001</v>
      </c>
      <c r="J5064" s="11"/>
      <c r="K5064" s="7"/>
      <c r="L5064" s="12">
        <v>25</v>
      </c>
      <c r="M5064" s="11"/>
      <c r="N5064" s="38">
        <f>I5064*(100-$B$4)*(100-$B$5)/10000</f>
        <v>24050.880000000001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10118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10118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10118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10118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10118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4.4800000000000004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25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15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10118</v>
      </c>
      <c r="F5077" s="7" t="s">
        <v>31</v>
      </c>
      <c r="G5077" s="8">
        <v>4.1500000000000004</v>
      </c>
      <c r="H5077" s="9">
        <v>2.9739999999999999E-2</v>
      </c>
      <c r="I5077" s="10">
        <v>25253.42</v>
      </c>
      <c r="J5077" s="11"/>
      <c r="K5077" s="7"/>
      <c r="L5077" s="12">
        <v>25</v>
      </c>
      <c r="M5077" s="11"/>
      <c r="N5077" s="38">
        <f>I5077*(100-$B$4)*(100-$B$5)/10000</f>
        <v>25253.42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10118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24050.9</v>
      </c>
      <c r="J5080" s="11"/>
      <c r="K5080" s="7"/>
      <c r="L5080" s="12">
        <v>25</v>
      </c>
      <c r="M5080" s="11"/>
      <c r="N5080" s="38">
        <f>I5080*(100-$B$4)*(100-$B$5)/10000</f>
        <v>24050.9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10118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10118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24050.880000000001</v>
      </c>
      <c r="J5084" s="11"/>
      <c r="K5084" s="7"/>
      <c r="L5084" s="12">
        <v>25</v>
      </c>
      <c r="M5084" s="11"/>
      <c r="N5084" s="38">
        <f>I5084*(100-$B$4)*(100-$B$5)/10000</f>
        <v>24050.880000000001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10118</v>
      </c>
      <c r="F5085" s="7" t="s">
        <v>31</v>
      </c>
      <c r="G5085" s="8">
        <v>4.1500000000000004</v>
      </c>
      <c r="H5085" s="9">
        <v>2.9739999999999999E-2</v>
      </c>
      <c r="I5085" s="10">
        <v>26974.720000000001</v>
      </c>
      <c r="J5085" s="11"/>
      <c r="K5085" s="7" t="s">
        <v>705</v>
      </c>
      <c r="L5085" s="12">
        <v>35</v>
      </c>
      <c r="M5085" s="11"/>
      <c r="N5085" s="38">
        <f>I5085*(100-$B$4)*(100-$B$5)/10000</f>
        <v>26974.720000000001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10118</v>
      </c>
      <c r="F5086" s="7" t="s">
        <v>31</v>
      </c>
      <c r="G5086" s="8">
        <v>4.1500000000000004</v>
      </c>
      <c r="H5086" s="9">
        <v>2.9739999999999999E-2</v>
      </c>
      <c r="I5086" s="10">
        <v>26974.720000000001</v>
      </c>
      <c r="J5086" s="11"/>
      <c r="K5086" s="7" t="s">
        <v>705</v>
      </c>
      <c r="L5086" s="12">
        <v>35</v>
      </c>
      <c r="M5086" s="11"/>
      <c r="N5086" s="38">
        <f>I5086*(100-$B$4)*(100-$B$5)/10000</f>
        <v>26974.720000000001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655</v>
      </c>
      <c r="F5088" s="7" t="s">
        <v>31</v>
      </c>
      <c r="G5088" s="8">
        <v>4.1500000000000004</v>
      </c>
      <c r="H5088" s="9">
        <v>2.9739999999999999E-2</v>
      </c>
      <c r="I5088" s="10">
        <v>25690.21</v>
      </c>
      <c r="J5088" s="11"/>
      <c r="K5088" s="7" t="s">
        <v>705</v>
      </c>
      <c r="L5088" s="12">
        <v>35</v>
      </c>
      <c r="M5088" s="11"/>
      <c r="N5088" s="38">
        <f>I5088*(100-$B$4)*(100-$B$5)/10000</f>
        <v>25690.21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655</v>
      </c>
      <c r="F5089" s="7" t="s">
        <v>31</v>
      </c>
      <c r="G5089" s="8">
        <v>4.1500000000000004</v>
      </c>
      <c r="H5089" s="9">
        <v>2.9739999999999999E-2</v>
      </c>
      <c r="I5089" s="10">
        <v>25690.21</v>
      </c>
      <c r="J5089" s="11"/>
      <c r="K5089" s="7" t="s">
        <v>705</v>
      </c>
      <c r="L5089" s="12">
        <v>35</v>
      </c>
      <c r="M5089" s="11"/>
      <c r="N5089" s="38">
        <f>I5089*(100-$B$4)*(100-$B$5)/10000</f>
        <v>25690.21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10192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30139.7</v>
      </c>
      <c r="J5101" s="11"/>
      <c r="K5101" s="7"/>
      <c r="L5101" s="12">
        <v>25</v>
      </c>
      <c r="M5101" s="11"/>
      <c r="N5101" s="38">
        <f>I5101*(100-$B$4)*(100-$B$5)/10000</f>
        <v>30139.7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5.0999999999999996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10192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10195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10192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10192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7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10195</v>
      </c>
      <c r="F5112" s="7" t="s">
        <v>31</v>
      </c>
      <c r="G5112" s="8">
        <v>5.6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10192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10195</v>
      </c>
      <c r="F5115" s="7" t="s">
        <v>31</v>
      </c>
      <c r="G5115" s="8">
        <v>5.0999999999999996</v>
      </c>
      <c r="H5115" s="9">
        <v>2.1167999999999999E-2</v>
      </c>
      <c r="I5115" s="10">
        <v>30139.72</v>
      </c>
      <c r="J5115" s="11"/>
      <c r="K5115" s="7"/>
      <c r="L5115" s="12">
        <v>15</v>
      </c>
      <c r="M5115" s="11"/>
      <c r="N5115" s="38">
        <f>I5115*(100-$B$4)*(100-$B$5)/10000</f>
        <v>30139.72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5.6</v>
      </c>
      <c r="H5117" s="9">
        <v>2.1167999999999999E-2</v>
      </c>
      <c r="I5117" s="10">
        <v>30139.7</v>
      </c>
      <c r="J5117" s="11"/>
      <c r="K5117" s="7"/>
      <c r="L5117" s="12">
        <v>25</v>
      </c>
      <c r="M5117" s="11"/>
      <c r="N5117" s="38">
        <f>I5117*(100-$B$4)*(100-$B$5)/10000</f>
        <v>30139.7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10192</v>
      </c>
      <c r="F5118" s="7" t="s">
        <v>31</v>
      </c>
      <c r="G5118" s="8">
        <v>5.6</v>
      </c>
      <c r="H5118" s="9">
        <v>2.1167999999999999E-2</v>
      </c>
      <c r="I5118" s="10">
        <v>31646.69</v>
      </c>
      <c r="J5118" s="11"/>
      <c r="K5118" s="7"/>
      <c r="L5118" s="12">
        <v>25</v>
      </c>
      <c r="M5118" s="11"/>
      <c r="N5118" s="38">
        <f>I5118*(100-$B$4)*(100-$B$5)/10000</f>
        <v>31646.69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25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5.0999999999999996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25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35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10192</v>
      </c>
      <c r="F5125" s="7" t="s">
        <v>31</v>
      </c>
      <c r="G5125" s="8">
        <v>5.6</v>
      </c>
      <c r="H5125" s="9">
        <v>2.1167999999999999E-2</v>
      </c>
      <c r="I5125" s="10">
        <v>33989.1</v>
      </c>
      <c r="J5125" s="11"/>
      <c r="K5125" s="7" t="s">
        <v>705</v>
      </c>
      <c r="L5125" s="12">
        <v>35</v>
      </c>
      <c r="M5125" s="11"/>
      <c r="N5125" s="38">
        <f>I5125*(100-$B$4)*(100-$B$5)/10000</f>
        <v>33989.1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10192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10192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10195</v>
      </c>
      <c r="F5130" s="7" t="s">
        <v>31</v>
      </c>
      <c r="G5130" s="8">
        <v>5.0999999999999996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6.3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10272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10272</v>
      </c>
      <c r="F5135" s="7" t="s">
        <v>31</v>
      </c>
      <c r="G5135" s="8">
        <v>7.6</v>
      </c>
      <c r="H5135" s="9">
        <v>3.6302000000000001E-2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10267</v>
      </c>
      <c r="F5137" s="7" t="s">
        <v>31</v>
      </c>
      <c r="G5137" s="8">
        <v>7.6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10272</v>
      </c>
      <c r="F5138" s="7" t="s">
        <v>31</v>
      </c>
      <c r="G5138" s="8">
        <v>7.6</v>
      </c>
      <c r="H5138" s="9">
        <v>3.6302000000000001E-2</v>
      </c>
      <c r="I5138" s="10">
        <v>38177</v>
      </c>
      <c r="J5138" s="11"/>
      <c r="K5138" s="7"/>
      <c r="L5138" s="12">
        <v>25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10272</v>
      </c>
      <c r="F5139" s="7" t="s">
        <v>31</v>
      </c>
      <c r="G5139" s="8">
        <v>6.3</v>
      </c>
      <c r="H5139" s="9">
        <v>3.0252000000000001E-2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10272</v>
      </c>
      <c r="F5140" s="7" t="s">
        <v>31</v>
      </c>
      <c r="G5140" s="8">
        <v>7.6</v>
      </c>
      <c r="H5140" s="9">
        <v>3.6302000000000001E-2</v>
      </c>
      <c r="I5140" s="10">
        <v>38176.99</v>
      </c>
      <c r="J5140" s="11"/>
      <c r="K5140" s="7"/>
      <c r="L5140" s="12">
        <v>25</v>
      </c>
      <c r="M5140" s="11"/>
      <c r="N5140" s="38">
        <f>I5140*(100-$B$4)*(100-$B$5)/10000</f>
        <v>38176.99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10272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10272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10272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10272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10267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10272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10267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10272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10272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10267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10272</v>
      </c>
      <c r="F5155" s="7" t="s">
        <v>31</v>
      </c>
      <c r="G5155" s="8">
        <v>7.6</v>
      </c>
      <c r="H5155" s="9">
        <v>3.6302000000000001E-2</v>
      </c>
      <c r="I5155" s="10">
        <v>38177</v>
      </c>
      <c r="J5155" s="11"/>
      <c r="K5155" s="7"/>
      <c r="L5155" s="12">
        <v>15</v>
      </c>
      <c r="M5155" s="11"/>
      <c r="N5155" s="38">
        <f>I5155*(100-$B$4)*(100-$B$5)/10000</f>
        <v>38177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10272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25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10272</v>
      </c>
      <c r="F5158" s="7" t="s">
        <v>31</v>
      </c>
      <c r="G5158" s="8">
        <v>7.6</v>
      </c>
      <c r="H5158" s="9">
        <v>3.6302000000000001E-2</v>
      </c>
      <c r="I5158" s="10">
        <v>38176.99</v>
      </c>
      <c r="J5158" s="11"/>
      <c r="K5158" s="7"/>
      <c r="L5158" s="12">
        <v>25</v>
      </c>
      <c r="M5158" s="11"/>
      <c r="N5158" s="38">
        <f>I5158*(100-$B$4)*(100-$B$5)/10000</f>
        <v>38176.99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10272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10272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10267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10267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10272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7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10272</v>
      </c>
      <c r="F5167" s="7" t="s">
        <v>31</v>
      </c>
      <c r="G5167" s="8">
        <v>7.6</v>
      </c>
      <c r="H5167" s="9">
        <v>3.6302000000000001E-2</v>
      </c>
      <c r="I5167" s="10">
        <v>42024.47</v>
      </c>
      <c r="J5167" s="11"/>
      <c r="K5167" s="7" t="s">
        <v>705</v>
      </c>
      <c r="L5167" s="12">
        <v>35</v>
      </c>
      <c r="M5167" s="11"/>
      <c r="N5167" s="38">
        <f>I5167*(100-$B$4)*(100-$B$5)/10000</f>
        <v>42024.47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10341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10346</v>
      </c>
      <c r="B5171" s="7" t="s">
        <v>10347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10348</v>
      </c>
      <c r="B5172" s="7" t="s">
        <v>10349</v>
      </c>
      <c r="C5172" s="7" t="s">
        <v>254</v>
      </c>
      <c r="D5172" s="7" t="s">
        <v>29</v>
      </c>
      <c r="E5172" s="7" t="s">
        <v>10350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10350</v>
      </c>
      <c r="F5173" s="7" t="s">
        <v>31</v>
      </c>
      <c r="G5173" s="8">
        <v>7.6</v>
      </c>
      <c r="H5173" s="9">
        <v>3.6302000000000001E-2</v>
      </c>
      <c r="I5173" s="10">
        <v>44433.24</v>
      </c>
      <c r="J5173" s="11"/>
      <c r="K5173" s="7"/>
      <c r="L5173" s="12">
        <v>25</v>
      </c>
      <c r="M5173" s="11"/>
      <c r="N5173" s="38">
        <f>I5173*(100-$B$4)*(100-$B$5)/10000</f>
        <v>44433.24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10350</v>
      </c>
      <c r="F5174" s="7" t="s">
        <v>31</v>
      </c>
      <c r="G5174" s="8">
        <v>7.6</v>
      </c>
      <c r="H5174" s="9">
        <v>3.6302000000000001E-2</v>
      </c>
      <c r="I5174" s="10">
        <v>44433.24</v>
      </c>
      <c r="J5174" s="11"/>
      <c r="K5174" s="7"/>
      <c r="L5174" s="12">
        <v>25</v>
      </c>
      <c r="M5174" s="11"/>
      <c r="N5174" s="38">
        <f>I5174*(100-$B$4)*(100-$B$5)/10000</f>
        <v>44433.24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25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10350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10350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10350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25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10350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10341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10350</v>
      </c>
      <c r="F5185" s="7" t="s">
        <v>31</v>
      </c>
      <c r="G5185" s="8">
        <v>7.6</v>
      </c>
      <c r="H5185" s="9">
        <v>3.6302000000000001E-2</v>
      </c>
      <c r="I5185" s="10">
        <v>48440.87</v>
      </c>
      <c r="J5185" s="11"/>
      <c r="K5185" s="7" t="s">
        <v>705</v>
      </c>
      <c r="L5185" s="12">
        <v>35</v>
      </c>
      <c r="M5185" s="11"/>
      <c r="N5185" s="38">
        <f>I5185*(100-$B$4)*(100-$B$5)/10000</f>
        <v>48440.87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10350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10350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10341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2">
        <v>1</v>
      </c>
      <c r="K5191" s="7"/>
      <c r="L5191" s="12">
        <v>15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10350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10350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10350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10341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10341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10350</v>
      </c>
      <c r="F5199" s="7" t="s">
        <v>31</v>
      </c>
      <c r="G5199" s="8">
        <v>7.6</v>
      </c>
      <c r="H5199" s="9">
        <v>3.6302000000000001E-2</v>
      </c>
      <c r="I5199" s="10">
        <v>48440.87</v>
      </c>
      <c r="J5199" s="11"/>
      <c r="K5199" s="7" t="s">
        <v>705</v>
      </c>
      <c r="L5199" s="12">
        <v>35</v>
      </c>
      <c r="M5199" s="11"/>
      <c r="N5199" s="38">
        <f>I5199*(100-$B$4)*(100-$B$5)/10000</f>
        <v>48440.87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10350</v>
      </c>
      <c r="F5201" s="7" t="s">
        <v>31</v>
      </c>
      <c r="G5201" s="8">
        <v>7.6</v>
      </c>
      <c r="H5201" s="9">
        <v>3.6302000000000001E-2</v>
      </c>
      <c r="I5201" s="10">
        <v>48440.87</v>
      </c>
      <c r="J5201" s="11"/>
      <c r="K5201" s="7" t="s">
        <v>705</v>
      </c>
      <c r="L5201" s="12">
        <v>35</v>
      </c>
      <c r="M5201" s="11"/>
      <c r="N5201" s="38">
        <f>I5201*(100-$B$4)*(100-$B$5)/10000</f>
        <v>48440.87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10350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10420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10420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10420</v>
      </c>
      <c r="F5210" s="7" t="s">
        <v>31</v>
      </c>
      <c r="G5210" s="8">
        <v>7.96</v>
      </c>
      <c r="H5210" s="9">
        <v>6.4860000000000001E-2</v>
      </c>
      <c r="I5210" s="10">
        <v>48588.89</v>
      </c>
      <c r="J5210" s="11"/>
      <c r="K5210" s="7"/>
      <c r="L5210" s="12">
        <v>15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10417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10420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8.1</v>
      </c>
      <c r="H5213" s="9">
        <v>6.4860000000000001E-2</v>
      </c>
      <c r="I5213" s="10">
        <v>51018.33</v>
      </c>
      <c r="J5213" s="11"/>
      <c r="K5213" s="7"/>
      <c r="L5213" s="12">
        <v>25</v>
      </c>
      <c r="M5213" s="11"/>
      <c r="N5213" s="38">
        <f>I5213*(100-$B$4)*(100-$B$5)/10000</f>
        <v>51018.33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10417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10420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10420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10420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55025.95</v>
      </c>
      <c r="J5221" s="11"/>
      <c r="K5221" s="7" t="s">
        <v>705</v>
      </c>
      <c r="L5221" s="12">
        <v>35</v>
      </c>
      <c r="M5221" s="11"/>
      <c r="N5221" s="38">
        <f>I5221*(100-$B$4)*(100-$B$5)/10000</f>
        <v>55025.95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10420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6.4860000000000001E-2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10420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10420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6.4860000000000001E-2</v>
      </c>
      <c r="I5226" s="10">
        <v>51018.33</v>
      </c>
      <c r="J5226" s="11"/>
      <c r="K5226" s="7"/>
      <c r="L5226" s="12">
        <v>25</v>
      </c>
      <c r="M5226" s="11"/>
      <c r="N5226" s="38">
        <f>I5226*(100-$B$4)*(100-$B$5)/10000</f>
        <v>51018.33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10420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5.4053999999999998E-2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10420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10420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10420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10420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55025.95</v>
      </c>
      <c r="J5238" s="11"/>
      <c r="K5238" s="7" t="s">
        <v>705</v>
      </c>
      <c r="L5238" s="12">
        <v>35</v>
      </c>
      <c r="M5238" s="11"/>
      <c r="N5238" s="38">
        <f>I5238*(100-$B$4)*(100-$B$5)/10000</f>
        <v>55025.95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10420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10417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10494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10494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10491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10494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15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10494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10494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25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10491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10494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35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10494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1"/>
      <c r="K5261" s="7"/>
      <c r="L5261" s="12">
        <v>25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51450.64</v>
      </c>
      <c r="J5262" s="12">
        <v>2</v>
      </c>
      <c r="K5262" s="7"/>
      <c r="L5262" s="12">
        <v>15</v>
      </c>
      <c r="M5262" s="11"/>
      <c r="N5262" s="38">
        <f>I5262*(100-$B$4)*(100-$B$5)/10000</f>
        <v>51450.64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10494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10494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25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10491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55267.43</v>
      </c>
      <c r="J5269" s="11"/>
      <c r="K5269" s="7" t="s">
        <v>705</v>
      </c>
      <c r="L5269" s="12">
        <v>35</v>
      </c>
      <c r="M5269" s="11"/>
      <c r="N5269" s="38">
        <f>I5269*(100-$B$4)*(100-$B$5)/10000</f>
        <v>55267.43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10494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2">
        <v>2</v>
      </c>
      <c r="K5271" s="7" t="s">
        <v>705</v>
      </c>
      <c r="L5271" s="12">
        <v>25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1"/>
      <c r="K5273" s="7" t="s">
        <v>705</v>
      </c>
      <c r="L5273" s="12">
        <v>35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10494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1"/>
      <c r="K5274" s="7" t="s">
        <v>705</v>
      </c>
      <c r="L5274" s="12">
        <v>35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10494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10570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10570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15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10567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25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10567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10570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10567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25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10567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64424.05</v>
      </c>
      <c r="J5295" s="11"/>
      <c r="K5295" s="7" t="s">
        <v>705</v>
      </c>
      <c r="L5295" s="12">
        <v>35</v>
      </c>
      <c r="M5295" s="11"/>
      <c r="N5295" s="38">
        <f>I5295*(100-$B$4)*(100-$B$5)/10000</f>
        <v>64424.05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57539.45</v>
      </c>
      <c r="J5298" s="11"/>
      <c r="K5298" s="7"/>
      <c r="L5298" s="12">
        <v>25</v>
      </c>
      <c r="M5298" s="11"/>
      <c r="N5298" s="38">
        <f>I5298*(100-$B$4)*(100-$B$5)/10000</f>
        <v>57539.45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10567</v>
      </c>
      <c r="F5299" s="7" t="s">
        <v>31</v>
      </c>
      <c r="G5299" s="8">
        <v>8.5</v>
      </c>
      <c r="H5299" s="9">
        <v>3.6299999999999999E-2</v>
      </c>
      <c r="I5299" s="10">
        <v>57539.44</v>
      </c>
      <c r="J5299" s="11"/>
      <c r="K5299" s="7"/>
      <c r="L5299" s="12">
        <v>25</v>
      </c>
      <c r="M5299" s="11"/>
      <c r="N5299" s="38">
        <f>I5299*(100-$B$4)*(100-$B$5)/10000</f>
        <v>57539.44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10567</v>
      </c>
      <c r="F5300" s="7" t="s">
        <v>31</v>
      </c>
      <c r="G5300" s="8">
        <v>8.5</v>
      </c>
      <c r="H5300" s="9">
        <v>3.6299999999999999E-2</v>
      </c>
      <c r="I5300" s="10">
        <v>57539.45</v>
      </c>
      <c r="J5300" s="11"/>
      <c r="K5300" s="7"/>
      <c r="L5300" s="12">
        <v>15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10570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60416.42</v>
      </c>
      <c r="J5302" s="11"/>
      <c r="K5302" s="7"/>
      <c r="L5302" s="12">
        <v>25</v>
      </c>
      <c r="M5302" s="11"/>
      <c r="N5302" s="38">
        <f>I5302*(100-$B$4)*(100-$B$5)/10000</f>
        <v>60416.42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10567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10567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10567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10570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64424.05</v>
      </c>
      <c r="J5311" s="11"/>
      <c r="K5311" s="7" t="s">
        <v>705</v>
      </c>
      <c r="L5311" s="12">
        <v>35</v>
      </c>
      <c r="M5311" s="11"/>
      <c r="N5311" s="38">
        <f>I5311*(100-$B$4)*(100-$B$5)/10000</f>
        <v>64424.05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10570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10643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10646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10643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10646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10643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10646</v>
      </c>
      <c r="F5328" s="7" t="s">
        <v>31</v>
      </c>
      <c r="G5328" s="8">
        <v>10.37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12.6</v>
      </c>
      <c r="H5329" s="9">
        <v>6.4864000000000005E-2</v>
      </c>
      <c r="I5329" s="10">
        <v>79622.75</v>
      </c>
      <c r="J5329" s="11"/>
      <c r="K5329" s="7" t="s">
        <v>705</v>
      </c>
      <c r="L5329" s="12">
        <v>60</v>
      </c>
      <c r="M5329" s="11"/>
      <c r="N5329" s="38">
        <f>I5329*(100-$B$4)*(100-$B$5)/10000</f>
        <v>79622.75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11.2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15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10.37</v>
      </c>
      <c r="H5332" s="9">
        <v>6.4864000000000005E-2</v>
      </c>
      <c r="I5332" s="10">
        <v>79171.69</v>
      </c>
      <c r="J5332" s="11"/>
      <c r="K5332" s="7" t="s">
        <v>705</v>
      </c>
      <c r="L5332" s="12">
        <v>35</v>
      </c>
      <c r="M5332" s="11"/>
      <c r="N5332" s="38">
        <f>I5332*(100-$B$4)*(100-$B$5)/10000</f>
        <v>79171.69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75805.960000000006</v>
      </c>
      <c r="J5334" s="11"/>
      <c r="K5334" s="7"/>
      <c r="L5334" s="12">
        <v>15</v>
      </c>
      <c r="M5334" s="11"/>
      <c r="N5334" s="38">
        <f>I5334*(100-$B$4)*(100-$B$5)/10000</f>
        <v>75805.960000000006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10643</v>
      </c>
      <c r="F5337" s="7" t="s">
        <v>31</v>
      </c>
      <c r="G5337" s="8">
        <v>10.37</v>
      </c>
      <c r="H5337" s="9">
        <v>6.4864000000000005E-2</v>
      </c>
      <c r="I5337" s="10">
        <v>79596.259999999995</v>
      </c>
      <c r="J5337" s="11"/>
      <c r="K5337" s="7"/>
      <c r="L5337" s="12">
        <v>25</v>
      </c>
      <c r="M5337" s="11"/>
      <c r="N5337" s="38">
        <f>I5337*(100-$B$4)*(100-$B$5)/10000</f>
        <v>79596.259999999995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10646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25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11.2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25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10.37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35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10646</v>
      </c>
      <c r="F5343" s="7" t="s">
        <v>31</v>
      </c>
      <c r="G5343" s="8">
        <v>10.37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35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25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11.2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15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12.6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60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7897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2064</v>
      </c>
      <c r="D5356" s="7" t="s">
        <v>29</v>
      </c>
      <c r="E5356" s="7" t="s">
        <v>10726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7897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10721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10726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18860.150000000001</v>
      </c>
      <c r="J5360" s="11"/>
      <c r="K5360" s="7"/>
      <c r="L5360" s="12">
        <v>25</v>
      </c>
      <c r="M5360" s="11"/>
      <c r="N5360" s="38">
        <f>I5360*(100-$B$4)*(100-$B$5)/10000</f>
        <v>18860.150000000001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7897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10726</v>
      </c>
      <c r="F5362" s="7" t="s">
        <v>31</v>
      </c>
      <c r="G5362" s="8">
        <v>4.05</v>
      </c>
      <c r="H5362" s="9">
        <v>2.1167999999999999E-2</v>
      </c>
      <c r="I5362" s="10">
        <v>17962.05</v>
      </c>
      <c r="J5362" s="11"/>
      <c r="K5362" s="7"/>
      <c r="L5362" s="12">
        <v>15</v>
      </c>
      <c r="M5362" s="11"/>
      <c r="N5362" s="38">
        <f>I5362*(100-$B$4)*(100-$B$5)/10000</f>
        <v>17962.05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10726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7897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10751</v>
      </c>
      <c r="F5370" s="7" t="s">
        <v>31</v>
      </c>
      <c r="G5370" s="8">
        <v>4.1500000000000004</v>
      </c>
      <c r="H5370" s="9">
        <v>2.9739999999999999E-2</v>
      </c>
      <c r="I5370" s="10">
        <v>26974.720000000001</v>
      </c>
      <c r="J5370" s="11"/>
      <c r="K5370" s="7" t="s">
        <v>705</v>
      </c>
      <c r="L5370" s="12">
        <v>35</v>
      </c>
      <c r="M5370" s="11"/>
      <c r="N5370" s="38">
        <f>I5370*(100-$B$4)*(100-$B$5)/10000</f>
        <v>26974.720000000001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10748</v>
      </c>
      <c r="F5371" s="7" t="s">
        <v>31</v>
      </c>
      <c r="G5371" s="8">
        <v>4.1500000000000004</v>
      </c>
      <c r="H5371" s="9">
        <v>2.9739999999999999E-2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655</v>
      </c>
      <c r="F5372" s="7" t="s">
        <v>31</v>
      </c>
      <c r="G5372" s="8">
        <v>4.1500000000000004</v>
      </c>
      <c r="H5372" s="9">
        <v>2.4479999999999998E-2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10751</v>
      </c>
      <c r="F5376" s="7" t="s">
        <v>31</v>
      </c>
      <c r="G5376" s="8">
        <v>4.1500000000000004</v>
      </c>
      <c r="H5376" s="9">
        <v>2.9739999999999999E-2</v>
      </c>
      <c r="I5376" s="10">
        <v>26974.720000000001</v>
      </c>
      <c r="J5376" s="11"/>
      <c r="K5376" s="7" t="s">
        <v>705</v>
      </c>
      <c r="L5376" s="12">
        <v>35</v>
      </c>
      <c r="M5376" s="11"/>
      <c r="N5376" s="38">
        <f>I5376*(100-$B$4)*(100-$B$5)/10000</f>
        <v>26974.720000000001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655</v>
      </c>
      <c r="F5377" s="7" t="s">
        <v>31</v>
      </c>
      <c r="G5377" s="8">
        <v>4.1500000000000004</v>
      </c>
      <c r="H5377" s="9">
        <v>2.4479999999999998E-2</v>
      </c>
      <c r="I5377" s="10">
        <v>25690.21</v>
      </c>
      <c r="J5377" s="11"/>
      <c r="K5377" s="7" t="s">
        <v>705</v>
      </c>
      <c r="L5377" s="12">
        <v>35</v>
      </c>
      <c r="M5377" s="11"/>
      <c r="N5377" s="38">
        <f>I5377*(100-$B$4)*(100-$B$5)/10000</f>
        <v>25690.21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10748</v>
      </c>
      <c r="F5378" s="7" t="s">
        <v>31</v>
      </c>
      <c r="G5378" s="8">
        <v>4.1500000000000004</v>
      </c>
      <c r="H5378" s="9">
        <v>2.9739999999999999E-2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31646.69</v>
      </c>
      <c r="J5380" s="11"/>
      <c r="K5380" s="7"/>
      <c r="L5380" s="12">
        <v>25</v>
      </c>
      <c r="M5380" s="11"/>
      <c r="N5380" s="38">
        <f>I5380*(100-$B$4)*(100-$B$5)/10000</f>
        <v>31646.69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10778</v>
      </c>
      <c r="F5381" s="7" t="s">
        <v>31</v>
      </c>
      <c r="G5381" s="8">
        <v>5.6</v>
      </c>
      <c r="H5381" s="9">
        <v>2.1167999999999999E-2</v>
      </c>
      <c r="I5381" s="10">
        <v>30139.72</v>
      </c>
      <c r="J5381" s="11"/>
      <c r="K5381" s="7"/>
      <c r="L5381" s="12">
        <v>25</v>
      </c>
      <c r="M5381" s="11"/>
      <c r="N5381" s="38">
        <f>I5381*(100-$B$4)*(100-$B$5)/10000</f>
        <v>30139.72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247</v>
      </c>
      <c r="D5382" s="7" t="s">
        <v>29</v>
      </c>
      <c r="E5382" s="7" t="s">
        <v>10195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10775</v>
      </c>
      <c r="F5383" s="7" t="s">
        <v>31</v>
      </c>
      <c r="G5383" s="8">
        <v>5.6</v>
      </c>
      <c r="H5383" s="9">
        <v>2.1167999999999999E-2</v>
      </c>
      <c r="I5383" s="10">
        <v>33989.1</v>
      </c>
      <c r="J5383" s="11"/>
      <c r="K5383" s="7" t="s">
        <v>705</v>
      </c>
      <c r="L5383" s="12">
        <v>35</v>
      </c>
      <c r="M5383" s="11"/>
      <c r="N5383" s="38">
        <f>I5383*(100-$B$4)*(100-$B$5)/10000</f>
        <v>33989.1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10778</v>
      </c>
      <c r="F5385" s="7" t="s">
        <v>31</v>
      </c>
      <c r="G5385" s="8">
        <v>5.6</v>
      </c>
      <c r="H5385" s="9">
        <v>2.1167999999999999E-2</v>
      </c>
      <c r="I5385" s="10">
        <v>31755.18</v>
      </c>
      <c r="J5385" s="11"/>
      <c r="K5385" s="7" t="s">
        <v>705</v>
      </c>
      <c r="L5385" s="12">
        <v>35</v>
      </c>
      <c r="M5385" s="11"/>
      <c r="N5385" s="38">
        <f>I5385*(100-$B$4)*(100-$B$5)/10000</f>
        <v>31755.18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10775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10778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10778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10775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10272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10802</v>
      </c>
      <c r="B5394" s="7" t="s">
        <v>10803</v>
      </c>
      <c r="C5394" s="7" t="s">
        <v>9989</v>
      </c>
      <c r="D5394" s="7" t="s">
        <v>29</v>
      </c>
      <c r="E5394" s="7" t="s">
        <v>10804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10804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10272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10807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38177</v>
      </c>
      <c r="J5399" s="11"/>
      <c r="K5399" s="7"/>
      <c r="L5399" s="12">
        <v>15</v>
      </c>
      <c r="M5399" s="11"/>
      <c r="N5399" s="38">
        <f>I5399*(100-$B$4)*(100-$B$5)/10000</f>
        <v>38177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10804</v>
      </c>
      <c r="F5400" s="7" t="s">
        <v>31</v>
      </c>
      <c r="G5400" s="8">
        <v>7.6</v>
      </c>
      <c r="H5400" s="9">
        <v>3.6302000000000001E-2</v>
      </c>
      <c r="I5400" s="10">
        <v>40085.85</v>
      </c>
      <c r="J5400" s="11"/>
      <c r="K5400" s="7"/>
      <c r="L5400" s="12">
        <v>25</v>
      </c>
      <c r="M5400" s="11"/>
      <c r="N5400" s="38">
        <f>I5400*(100-$B$4)*(100-$B$5)/10000</f>
        <v>40085.85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10272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10272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10804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10341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10833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10828</v>
      </c>
      <c r="F5409" s="7" t="s">
        <v>31</v>
      </c>
      <c r="G5409" s="8">
        <v>7.6</v>
      </c>
      <c r="H5409" s="9">
        <v>3.6302000000000001E-2</v>
      </c>
      <c r="I5409" s="10">
        <v>48440.87</v>
      </c>
      <c r="J5409" s="11"/>
      <c r="K5409" s="7" t="s">
        <v>705</v>
      </c>
      <c r="L5409" s="12">
        <v>35</v>
      </c>
      <c r="M5409" s="11"/>
      <c r="N5409" s="38">
        <f>I5409*(100-$B$4)*(100-$B$5)/10000</f>
        <v>48440.87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10341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10833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10828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10341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10828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10833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10341</v>
      </c>
      <c r="F5416" s="7" t="s">
        <v>31</v>
      </c>
      <c r="G5416" s="8">
        <v>7.6</v>
      </c>
      <c r="H5416" s="9">
        <v>3.6302000000000001E-2</v>
      </c>
      <c r="I5416" s="10">
        <v>46134.16</v>
      </c>
      <c r="J5416" s="11"/>
      <c r="K5416" s="7" t="s">
        <v>705</v>
      </c>
      <c r="L5416" s="12">
        <v>35</v>
      </c>
      <c r="M5416" s="11"/>
      <c r="N5416" s="38">
        <f>I5416*(100-$B$4)*(100-$B$5)/10000</f>
        <v>46134.16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10858</v>
      </c>
      <c r="F5419" s="7" t="s">
        <v>31</v>
      </c>
      <c r="G5419" s="8">
        <v>8.1</v>
      </c>
      <c r="H5419" s="9">
        <v>6.4860000000000001E-2</v>
      </c>
      <c r="I5419" s="10">
        <v>51018.33</v>
      </c>
      <c r="J5419" s="11"/>
      <c r="K5419" s="7"/>
      <c r="L5419" s="12">
        <v>25</v>
      </c>
      <c r="M5419" s="11"/>
      <c r="N5419" s="38">
        <f>I5419*(100-$B$4)*(100-$B$5)/10000</f>
        <v>51018.33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10859</v>
      </c>
      <c r="B5420" s="7" t="s">
        <v>10860</v>
      </c>
      <c r="C5420" s="7" t="s">
        <v>10416</v>
      </c>
      <c r="D5420" s="7" t="s">
        <v>29</v>
      </c>
      <c r="E5420" s="7" t="s">
        <v>10420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10420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10858</v>
      </c>
      <c r="F5422" s="7" t="s">
        <v>31</v>
      </c>
      <c r="G5422" s="8">
        <v>8.1</v>
      </c>
      <c r="H5422" s="9">
        <v>6.4860000000000001E-2</v>
      </c>
      <c r="I5422" s="10">
        <v>55025.95</v>
      </c>
      <c r="J5422" s="11"/>
      <c r="K5422" s="7" t="s">
        <v>705</v>
      </c>
      <c r="L5422" s="12">
        <v>35</v>
      </c>
      <c r="M5422" s="11"/>
      <c r="N5422" s="38">
        <f>I5422*(100-$B$4)*(100-$B$5)/10000</f>
        <v>55025.95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10855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10420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10858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10855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10420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10858</v>
      </c>
      <c r="F5429" s="7" t="s">
        <v>31</v>
      </c>
      <c r="G5429" s="8">
        <v>8.1</v>
      </c>
      <c r="H5429" s="9">
        <v>6.4860000000000001E-2</v>
      </c>
      <c r="I5429" s="10">
        <v>55025.95</v>
      </c>
      <c r="J5429" s="11"/>
      <c r="K5429" s="7" t="s">
        <v>705</v>
      </c>
      <c r="L5429" s="12">
        <v>35</v>
      </c>
      <c r="M5429" s="11"/>
      <c r="N5429" s="38">
        <f>I5429*(100-$B$4)*(100-$B$5)/10000</f>
        <v>55025.95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10494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29</v>
      </c>
      <c r="E5431" s="7" t="s">
        <v>10883</v>
      </c>
      <c r="F5431" s="7" t="s">
        <v>31</v>
      </c>
      <c r="G5431" s="8">
        <v>8.1</v>
      </c>
      <c r="H5431" s="9">
        <v>6.4860000000000001E-2</v>
      </c>
      <c r="I5431" s="10">
        <v>54023.17</v>
      </c>
      <c r="J5431" s="11"/>
      <c r="K5431" s="7"/>
      <c r="L5431" s="12">
        <v>25</v>
      </c>
      <c r="M5431" s="11"/>
      <c r="N5431" s="38">
        <f>I5431*(100-$B$4)*(100-$B$5)/10000</f>
        <v>54023.17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10494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10886</v>
      </c>
      <c r="F5434" s="7" t="s">
        <v>31</v>
      </c>
      <c r="G5434" s="8">
        <v>8.1</v>
      </c>
      <c r="H5434" s="9">
        <v>6.4860000000000001E-2</v>
      </c>
      <c r="I5434" s="10">
        <v>55267.43</v>
      </c>
      <c r="J5434" s="11"/>
      <c r="K5434" s="7" t="s">
        <v>705</v>
      </c>
      <c r="L5434" s="12">
        <v>35</v>
      </c>
      <c r="M5434" s="11"/>
      <c r="N5434" s="38">
        <f>I5434*(100-$B$4)*(100-$B$5)/10000</f>
        <v>55267.43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10883</v>
      </c>
      <c r="F5435" s="7" t="s">
        <v>31</v>
      </c>
      <c r="G5435" s="8">
        <v>8.1</v>
      </c>
      <c r="H5435" s="9">
        <v>6.4860000000000001E-2</v>
      </c>
      <c r="I5435" s="10">
        <v>58030.8</v>
      </c>
      <c r="J5435" s="11"/>
      <c r="K5435" s="7" t="s">
        <v>705</v>
      </c>
      <c r="L5435" s="12">
        <v>35</v>
      </c>
      <c r="M5435" s="11"/>
      <c r="N5435" s="38">
        <f>I5435*(100-$B$4)*(100-$B$5)/10000</f>
        <v>58030.8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10883</v>
      </c>
      <c r="F5436" s="7" t="s">
        <v>31</v>
      </c>
      <c r="G5436" s="8">
        <v>8.1</v>
      </c>
      <c r="H5436" s="9">
        <v>6.4860000000000001E-2</v>
      </c>
      <c r="I5436" s="10">
        <v>54023.17</v>
      </c>
      <c r="J5436" s="11"/>
      <c r="K5436" s="7"/>
      <c r="L5436" s="12">
        <v>25</v>
      </c>
      <c r="M5436" s="11"/>
      <c r="N5436" s="38">
        <f>I5436*(100-$B$4)*(100-$B$5)/10000</f>
        <v>54023.17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10494</v>
      </c>
      <c r="F5438" s="7" t="s">
        <v>31</v>
      </c>
      <c r="G5438" s="8">
        <v>8.1</v>
      </c>
      <c r="H5438" s="9">
        <v>6.4860000000000001E-2</v>
      </c>
      <c r="I5438" s="10">
        <v>51450.64</v>
      </c>
      <c r="J5438" s="11"/>
      <c r="K5438" s="7"/>
      <c r="L5438" s="12">
        <v>25</v>
      </c>
      <c r="M5438" s="11"/>
      <c r="N5438" s="38">
        <f>I5438*(100-$B$4)*(100-$B$5)/10000</f>
        <v>51450.64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10494</v>
      </c>
      <c r="F5440" s="7" t="s">
        <v>31</v>
      </c>
      <c r="G5440" s="8">
        <v>8.1</v>
      </c>
      <c r="H5440" s="9">
        <v>6.4860000000000001E-2</v>
      </c>
      <c r="I5440" s="10">
        <v>55267.43</v>
      </c>
      <c r="J5440" s="11"/>
      <c r="K5440" s="7" t="s">
        <v>705</v>
      </c>
      <c r="L5440" s="12">
        <v>35</v>
      </c>
      <c r="M5440" s="11"/>
      <c r="N5440" s="38">
        <f>I5440*(100-$B$4)*(100-$B$5)/10000</f>
        <v>55267.43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10883</v>
      </c>
      <c r="F5441" s="7" t="s">
        <v>31</v>
      </c>
      <c r="G5441" s="8">
        <v>8.1</v>
      </c>
      <c r="H5441" s="9">
        <v>6.4860000000000001E-2</v>
      </c>
      <c r="I5441" s="10">
        <v>58030.8</v>
      </c>
      <c r="J5441" s="11"/>
      <c r="K5441" s="7" t="s">
        <v>705</v>
      </c>
      <c r="L5441" s="12">
        <v>35</v>
      </c>
      <c r="M5441" s="11"/>
      <c r="N5441" s="38">
        <f>I5441*(100-$B$4)*(100-$B$5)/10000</f>
        <v>58030.8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60416.42</v>
      </c>
      <c r="J5443" s="11"/>
      <c r="K5443" s="7"/>
      <c r="L5443" s="12">
        <v>25</v>
      </c>
      <c r="M5443" s="11"/>
      <c r="N5443" s="38">
        <f>I5443*(100-$B$4)*(100-$B$5)/10000</f>
        <v>60416.42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10911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10912</v>
      </c>
      <c r="B5445" s="7" t="s">
        <v>10913</v>
      </c>
      <c r="C5445" s="7" t="s">
        <v>10566</v>
      </c>
      <c r="D5445" s="7" t="s">
        <v>29</v>
      </c>
      <c r="E5445" s="7" t="s">
        <v>10567</v>
      </c>
      <c r="F5445" s="7" t="s">
        <v>31</v>
      </c>
      <c r="G5445" s="8">
        <v>8.5</v>
      </c>
      <c r="H5445" s="9">
        <v>3.6299999999999999E-2</v>
      </c>
      <c r="I5445" s="10">
        <v>57539.45</v>
      </c>
      <c r="J5445" s="11"/>
      <c r="K5445" s="7"/>
      <c r="L5445" s="12">
        <v>25</v>
      </c>
      <c r="M5445" s="11"/>
      <c r="N5445" s="38">
        <f>I5445*(100-$B$4)*(100-$B$5)/10000</f>
        <v>57539.45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10908</v>
      </c>
      <c r="F5446" s="7" t="s">
        <v>31</v>
      </c>
      <c r="G5446" s="8">
        <v>8.5</v>
      </c>
      <c r="H5446" s="9">
        <v>3.6299999999999999E-2</v>
      </c>
      <c r="I5446" s="10">
        <v>64424.05</v>
      </c>
      <c r="J5446" s="11"/>
      <c r="K5446" s="7" t="s">
        <v>705</v>
      </c>
      <c r="L5446" s="12">
        <v>35</v>
      </c>
      <c r="M5446" s="11"/>
      <c r="N5446" s="38">
        <f>I5446*(100-$B$4)*(100-$B$5)/10000</f>
        <v>64424.05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10567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35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10911</v>
      </c>
      <c r="F5448" s="7" t="s">
        <v>31</v>
      </c>
      <c r="G5448" s="8">
        <v>8.5</v>
      </c>
      <c r="H5448" s="9">
        <v>3.6299999999999999E-2</v>
      </c>
      <c r="I5448" s="10">
        <v>61356.24</v>
      </c>
      <c r="J5448" s="11"/>
      <c r="K5448" s="7" t="s">
        <v>705</v>
      </c>
      <c r="L5448" s="12">
        <v>25</v>
      </c>
      <c r="M5448" s="11"/>
      <c r="N5448" s="38">
        <f>I5448*(100-$B$4)*(100-$B$5)/10000</f>
        <v>61356.24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10908</v>
      </c>
      <c r="F5449" s="7" t="s">
        <v>31</v>
      </c>
      <c r="G5449" s="8">
        <v>8.5</v>
      </c>
      <c r="H5449" s="9">
        <v>3.6299999999999999E-2</v>
      </c>
      <c r="I5449" s="10">
        <v>60416.42</v>
      </c>
      <c r="J5449" s="11"/>
      <c r="K5449" s="7"/>
      <c r="L5449" s="12">
        <v>25</v>
      </c>
      <c r="M5449" s="11"/>
      <c r="N5449" s="38">
        <f>I5449*(100-$B$4)*(100-$B$5)/10000</f>
        <v>60416.42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10911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10567</v>
      </c>
      <c r="F5451" s="7" t="s">
        <v>31</v>
      </c>
      <c r="G5451" s="8">
        <v>8.5</v>
      </c>
      <c r="H5451" s="9">
        <v>3.6299999999999999E-2</v>
      </c>
      <c r="I5451" s="10">
        <v>57539.45</v>
      </c>
      <c r="J5451" s="11"/>
      <c r="K5451" s="7"/>
      <c r="L5451" s="12">
        <v>25</v>
      </c>
      <c r="M5451" s="11"/>
      <c r="N5451" s="38">
        <f>I5451*(100-$B$4)*(100-$B$5)/10000</f>
        <v>57539.45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10908</v>
      </c>
      <c r="F5452" s="7" t="s">
        <v>31</v>
      </c>
      <c r="G5452" s="8">
        <v>8.5</v>
      </c>
      <c r="H5452" s="9">
        <v>3.6299999999999999E-2</v>
      </c>
      <c r="I5452" s="10">
        <v>64424.05</v>
      </c>
      <c r="J5452" s="11"/>
      <c r="K5452" s="7" t="s">
        <v>705</v>
      </c>
      <c r="L5452" s="12">
        <v>35</v>
      </c>
      <c r="M5452" s="11"/>
      <c r="N5452" s="38">
        <f>I5452*(100-$B$4)*(100-$B$5)/10000</f>
        <v>64424.05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10911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10567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10646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10940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10937</v>
      </c>
      <c r="F5465" s="7" t="s">
        <v>31</v>
      </c>
      <c r="G5465" s="8">
        <v>10.37</v>
      </c>
      <c r="H5465" s="9">
        <v>6.4864000000000005E-2</v>
      </c>
      <c r="I5465" s="10">
        <v>83130.27</v>
      </c>
      <c r="J5465" s="11"/>
      <c r="K5465" s="7" t="s">
        <v>705</v>
      </c>
      <c r="L5465" s="12">
        <v>35</v>
      </c>
      <c r="M5465" s="11"/>
      <c r="N5465" s="38">
        <f>I5465*(100-$B$4)*(100-$B$5)/10000</f>
        <v>83130.27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10940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10646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10272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36021.550000000003</v>
      </c>
      <c r="J5470" s="11"/>
      <c r="K5470" s="7"/>
      <c r="L5470" s="12">
        <v>35</v>
      </c>
      <c r="M5470" s="11"/>
      <c r="N5470" s="38">
        <f>I5470*(100-$B$4)*(100-$B$5)/10000</f>
        <v>36021.550000000003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47374.36</v>
      </c>
      <c r="J5471" s="11"/>
      <c r="K5471" s="7"/>
      <c r="L5471" s="12">
        <v>35</v>
      </c>
      <c r="M5471" s="11"/>
      <c r="N5471" s="38">
        <f>I5471*(100-$B$4)*(100-$B$5)/10000</f>
        <v>47374.36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10420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10978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10979</v>
      </c>
      <c r="B5479" s="7" t="s">
        <v>10980</v>
      </c>
      <c r="C5479" s="7" t="s">
        <v>2064</v>
      </c>
      <c r="D5479" s="7" t="s">
        <v>29</v>
      </c>
      <c r="E5479" s="7" t="s">
        <v>7969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10978</v>
      </c>
      <c r="F5481" s="7" t="s">
        <v>31</v>
      </c>
      <c r="G5481" s="8">
        <v>5.41</v>
      </c>
      <c r="H5481" s="9">
        <v>1.7639999999999999E-2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10726</v>
      </c>
      <c r="F5482" s="7" t="s">
        <v>31</v>
      </c>
      <c r="G5482" s="8">
        <v>5.41</v>
      </c>
      <c r="H5482" s="9">
        <v>2.1167999999999999E-2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10726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10726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10726</v>
      </c>
      <c r="F5485" s="7" t="s">
        <v>31</v>
      </c>
      <c r="G5485" s="8">
        <v>4.83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10726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10978</v>
      </c>
      <c r="F5487" s="7" t="s">
        <v>31</v>
      </c>
      <c r="G5487" s="8">
        <v>5.41</v>
      </c>
      <c r="H5487" s="9">
        <v>1.7639999999999999E-2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10726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10726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10726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10726</v>
      </c>
      <c r="F5496" s="7" t="s">
        <v>31</v>
      </c>
      <c r="G5496" s="8">
        <v>4.7300000000000004</v>
      </c>
      <c r="H5496" s="9">
        <v>1.7639999999999999E-2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10978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10726</v>
      </c>
      <c r="F5500" s="7" t="s">
        <v>31</v>
      </c>
      <c r="G5500" s="8">
        <v>5.41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7969</v>
      </c>
      <c r="F5501" s="7" t="s">
        <v>31</v>
      </c>
      <c r="G5501" s="8">
        <v>5.41</v>
      </c>
      <c r="H5501" s="9">
        <v>2.1167999999999999E-2</v>
      </c>
      <c r="I5501" s="10">
        <v>20650.28</v>
      </c>
      <c r="J5501" s="11"/>
      <c r="K5501" s="7"/>
      <c r="L5501" s="12">
        <v>35</v>
      </c>
      <c r="M5501" s="11"/>
      <c r="N5501" s="38">
        <f>I5501*(100-$B$4)*(100-$B$5)/10000</f>
        <v>20650.28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10726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20650.28</v>
      </c>
      <c r="J5503" s="11"/>
      <c r="K5503" s="7"/>
      <c r="L5503" s="12">
        <v>35</v>
      </c>
      <c r="M5503" s="11"/>
      <c r="N5503" s="38">
        <f>I5503*(100-$B$4)*(100-$B$5)/10000</f>
        <v>20650.28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572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10726</v>
      </c>
      <c r="F5505" s="7" t="s">
        <v>31</v>
      </c>
      <c r="G5505" s="8">
        <v>5.41</v>
      </c>
      <c r="H5505" s="9">
        <v>2.1167999999999999E-2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10978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10978</v>
      </c>
      <c r="F5507" s="7" t="s">
        <v>31</v>
      </c>
      <c r="G5507" s="8">
        <v>5.41</v>
      </c>
      <c r="H5507" s="9">
        <v>1.7639999999999999E-2</v>
      </c>
      <c r="I5507" s="10">
        <v>20527.5</v>
      </c>
      <c r="J5507" s="11"/>
      <c r="K5507" s="7" t="s">
        <v>705</v>
      </c>
      <c r="L5507" s="12">
        <v>35</v>
      </c>
      <c r="M5507" s="11"/>
      <c r="N5507" s="38">
        <f>I5507*(100-$B$4)*(100-$B$5)/10000</f>
        <v>20527.5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10978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572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10726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572</v>
      </c>
      <c r="F5512" s="7" t="s">
        <v>31</v>
      </c>
      <c r="G5512" s="8">
        <v>5.41</v>
      </c>
      <c r="H5512" s="9">
        <v>2.1167999999999999E-2</v>
      </c>
      <c r="I5512" s="10">
        <v>21553.88</v>
      </c>
      <c r="J5512" s="11"/>
      <c r="K5512" s="7" t="s">
        <v>705</v>
      </c>
      <c r="L5512" s="12">
        <v>35</v>
      </c>
      <c r="M5512" s="11"/>
      <c r="N5512" s="38">
        <f>I5512*(100-$B$4)*(100-$B$5)/10000</f>
        <v>21553.88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572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10726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10726</v>
      </c>
      <c r="F5516" s="7" t="s">
        <v>31</v>
      </c>
      <c r="G5516" s="8">
        <v>5.41</v>
      </c>
      <c r="H5516" s="9">
        <v>2.1167999999999999E-2</v>
      </c>
      <c r="I5516" s="10">
        <v>20527.5</v>
      </c>
      <c r="J5516" s="11"/>
      <c r="K5516" s="7" t="s">
        <v>705</v>
      </c>
      <c r="L5516" s="12">
        <v>35</v>
      </c>
      <c r="M5516" s="11"/>
      <c r="N5516" s="38">
        <f>I5516*(100-$B$4)*(100-$B$5)/10000</f>
        <v>20527.5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10726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11065</v>
      </c>
      <c r="F5521" s="7" t="s">
        <v>31</v>
      </c>
      <c r="G5521" s="8">
        <v>6</v>
      </c>
      <c r="H5521" s="9">
        <v>2.478E-2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11066</v>
      </c>
      <c r="B5522" s="7" t="s">
        <v>11067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11068</v>
      </c>
      <c r="B5523" s="7" t="s">
        <v>11069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11070</v>
      </c>
      <c r="B5524" s="7" t="s">
        <v>11071</v>
      </c>
      <c r="C5524" s="7" t="s">
        <v>8016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11065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11078</v>
      </c>
      <c r="B5528" s="7" t="s">
        <v>11079</v>
      </c>
      <c r="C5528" s="7" t="s">
        <v>8016</v>
      </c>
      <c r="D5528" s="7" t="s">
        <v>29</v>
      </c>
      <c r="E5528" s="7" t="s">
        <v>11080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11060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11080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11065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11065</v>
      </c>
      <c r="F5533" s="7" t="s">
        <v>31</v>
      </c>
      <c r="G5533" s="8">
        <v>6</v>
      </c>
      <c r="H5533" s="9">
        <v>2.478E-2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11060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11060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11080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11060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25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11065</v>
      </c>
      <c r="F5545" s="7" t="s">
        <v>31</v>
      </c>
      <c r="G5545" s="8">
        <v>6</v>
      </c>
      <c r="H5545" s="9">
        <v>2.478E-2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655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11060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27027.56</v>
      </c>
      <c r="J5548" s="11"/>
      <c r="K5548" s="7"/>
      <c r="L5548" s="12">
        <v>35</v>
      </c>
      <c r="M5548" s="11"/>
      <c r="N5548" s="38">
        <f>I5548*(100-$B$4)*(100-$B$5)/10000</f>
        <v>27027.56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11060</v>
      </c>
      <c r="F5549" s="7" t="s">
        <v>31</v>
      </c>
      <c r="G5549" s="8">
        <v>6</v>
      </c>
      <c r="H5549" s="9">
        <v>2.9739999999999999E-2</v>
      </c>
      <c r="I5549" s="10">
        <v>25740.53</v>
      </c>
      <c r="J5549" s="11"/>
      <c r="K5549" s="7"/>
      <c r="L5549" s="12">
        <v>35</v>
      </c>
      <c r="M5549" s="11"/>
      <c r="N5549" s="38">
        <f>I5549*(100-$B$4)*(100-$B$5)/10000</f>
        <v>25740.53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11065</v>
      </c>
      <c r="F5551" s="7" t="s">
        <v>31</v>
      </c>
      <c r="G5551" s="8">
        <v>6</v>
      </c>
      <c r="H5551" s="9">
        <v>2.9739999999999999E-2</v>
      </c>
      <c r="I5551" s="10">
        <v>25740.53</v>
      </c>
      <c r="J5551" s="11"/>
      <c r="K5551" s="7"/>
      <c r="L5551" s="12">
        <v>35</v>
      </c>
      <c r="M5551" s="11"/>
      <c r="N5551" s="38">
        <f>I5551*(100-$B$4)*(100-$B$5)/10000</f>
        <v>25740.53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11065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11060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11080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11065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11060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655</v>
      </c>
      <c r="F5561" s="7" t="s">
        <v>31</v>
      </c>
      <c r="G5561" s="8">
        <v>6</v>
      </c>
      <c r="H5561" s="9">
        <v>2.9739999999999999E-2</v>
      </c>
      <c r="I5561" s="10">
        <v>28748.82</v>
      </c>
      <c r="J5561" s="11"/>
      <c r="K5561" s="7" t="s">
        <v>705</v>
      </c>
      <c r="L5561" s="12">
        <v>35</v>
      </c>
      <c r="M5561" s="11"/>
      <c r="N5561" s="38">
        <f>I5561*(100-$B$4)*(100-$B$5)/10000</f>
        <v>28748.82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25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8.23</v>
      </c>
      <c r="H5564" s="9">
        <v>2.1167999999999999E-2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11152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10195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10195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11159</v>
      </c>
      <c r="B5568" s="7" t="s">
        <v>11160</v>
      </c>
      <c r="C5568" s="7" t="s">
        <v>247</v>
      </c>
      <c r="D5568" s="7" t="s">
        <v>29</v>
      </c>
      <c r="E5568" s="7" t="s">
        <v>10195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11161</v>
      </c>
      <c r="B5569" s="7" t="s">
        <v>11162</v>
      </c>
      <c r="C5569" s="7" t="s">
        <v>247</v>
      </c>
      <c r="D5569" s="7" t="s">
        <v>29</v>
      </c>
      <c r="E5569" s="7" t="s">
        <v>11152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11163</v>
      </c>
      <c r="B5570" s="7" t="s">
        <v>11164</v>
      </c>
      <c r="C5570" s="7" t="s">
        <v>247</v>
      </c>
      <c r="D5570" s="7" t="s">
        <v>29</v>
      </c>
      <c r="E5570" s="7" t="s">
        <v>11165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10195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11152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11165</v>
      </c>
      <c r="F5573" s="7" t="s">
        <v>31</v>
      </c>
      <c r="G5573" s="8">
        <v>8.23</v>
      </c>
      <c r="H5573" s="9">
        <v>1.7639999999999999E-2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11152</v>
      </c>
      <c r="F5574" s="7" t="s">
        <v>31</v>
      </c>
      <c r="G5574" s="8">
        <v>7.14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11165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10195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11165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11152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10195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11152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11152</v>
      </c>
      <c r="F5582" s="7" t="s">
        <v>31</v>
      </c>
      <c r="G5582" s="8">
        <v>8.23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10195</v>
      </c>
      <c r="F5583" s="7" t="s">
        <v>31</v>
      </c>
      <c r="G5583" s="8">
        <v>8.23</v>
      </c>
      <c r="H5583" s="9">
        <v>2.1167999999999999E-2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11152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11152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11152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11152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11165</v>
      </c>
      <c r="F5588" s="7" t="s">
        <v>31</v>
      </c>
      <c r="G5588" s="8">
        <v>8.23</v>
      </c>
      <c r="H5588" s="9">
        <v>2.1167999999999999E-2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10195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11152</v>
      </c>
      <c r="F5590" s="7" t="s">
        <v>31</v>
      </c>
      <c r="G5590" s="8">
        <v>7.14</v>
      </c>
      <c r="H5590" s="9">
        <v>2.1167999999999999E-2</v>
      </c>
      <c r="I5590" s="10">
        <v>33694.089999999997</v>
      </c>
      <c r="J5590" s="11"/>
      <c r="K5590" s="7"/>
      <c r="L5590" s="12">
        <v>25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11165</v>
      </c>
      <c r="F5592" s="7" t="s">
        <v>31</v>
      </c>
      <c r="G5592" s="8">
        <v>8.23</v>
      </c>
      <c r="H5592" s="9">
        <v>1.7639999999999999E-2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11152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11152</v>
      </c>
      <c r="F5596" s="7" t="s">
        <v>31</v>
      </c>
      <c r="G5596" s="8">
        <v>8.23</v>
      </c>
      <c r="H5596" s="9">
        <v>2.1167999999999999E-2</v>
      </c>
      <c r="I5596" s="10">
        <v>35378.79</v>
      </c>
      <c r="J5596" s="11"/>
      <c r="K5596" s="7"/>
      <c r="L5596" s="12">
        <v>35</v>
      </c>
      <c r="M5596" s="11"/>
      <c r="N5596" s="38">
        <f>I5596*(100-$B$4)*(100-$B$5)/10000</f>
        <v>35378.79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10195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11165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11152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10195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11152</v>
      </c>
      <c r="F5601" s="7" t="s">
        <v>31</v>
      </c>
      <c r="G5601" s="8">
        <v>8.23</v>
      </c>
      <c r="H5601" s="9">
        <v>2.1167999999999999E-2</v>
      </c>
      <c r="I5601" s="10">
        <v>37721.19</v>
      </c>
      <c r="J5601" s="11"/>
      <c r="K5601" s="7" t="s">
        <v>705</v>
      </c>
      <c r="L5601" s="12">
        <v>35</v>
      </c>
      <c r="M5601" s="11"/>
      <c r="N5601" s="38">
        <f>I5601*(100-$B$4)*(100-$B$5)/10000</f>
        <v>37721.19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11152</v>
      </c>
      <c r="F5602" s="7" t="s">
        <v>31</v>
      </c>
      <c r="G5602" s="8">
        <v>7.32</v>
      </c>
      <c r="H5602" s="9">
        <v>2.1167999999999999E-2</v>
      </c>
      <c r="I5602" s="10">
        <v>35924.94</v>
      </c>
      <c r="J5602" s="11"/>
      <c r="K5602" s="7" t="s">
        <v>705</v>
      </c>
      <c r="L5602" s="12">
        <v>25</v>
      </c>
      <c r="M5602" s="11"/>
      <c r="N5602" s="38">
        <f>I5602*(100-$B$4)*(100-$B$5)/10000</f>
        <v>35924.94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11165</v>
      </c>
      <c r="F5605" s="7" t="s">
        <v>31</v>
      </c>
      <c r="G5605" s="8">
        <v>8.23</v>
      </c>
      <c r="H5605" s="9">
        <v>1.7639999999999999E-2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59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11152</v>
      </c>
      <c r="F5606" s="7" t="s">
        <v>31</v>
      </c>
      <c r="G5606" s="8">
        <v>8.23</v>
      </c>
      <c r="H5606" s="9">
        <v>2.1167999999999999E-2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11152</v>
      </c>
      <c r="F5607" s="7" t="s">
        <v>31</v>
      </c>
      <c r="G5607" s="8">
        <v>8.23</v>
      </c>
      <c r="H5607" s="9">
        <v>2.1167999999999999E-2</v>
      </c>
      <c r="I5607" s="10">
        <v>35924.94</v>
      </c>
      <c r="J5607" s="11"/>
      <c r="K5607" s="7" t="s">
        <v>705</v>
      </c>
      <c r="L5607" s="12">
        <v>35</v>
      </c>
      <c r="M5607" s="11"/>
      <c r="N5607" s="38">
        <f>I5607*(100-$B$4)*(100-$B$5)/10000</f>
        <v>35924.94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9990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9989</v>
      </c>
      <c r="D5610" s="7" t="s">
        <v>29</v>
      </c>
      <c r="E5610" s="7" t="s">
        <v>9990</v>
      </c>
      <c r="F5610" s="7" t="s">
        <v>31</v>
      </c>
      <c r="G5610" s="8">
        <v>11.56</v>
      </c>
      <c r="H5610" s="9">
        <v>3.0252000000000001E-2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9989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11250</v>
      </c>
      <c r="F5612" s="7" t="s">
        <v>31</v>
      </c>
      <c r="G5612" s="8">
        <v>11.56</v>
      </c>
      <c r="H5612" s="9">
        <v>3.6302000000000001E-2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11250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11247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11247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11250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11247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9990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11250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9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11247</v>
      </c>
      <c r="F5623" s="7" t="s">
        <v>31</v>
      </c>
      <c r="G5623" s="8">
        <v>11.56</v>
      </c>
      <c r="H5623" s="9">
        <v>3.6302000000000001E-2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11250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11250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11265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11247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11250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11247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9990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11250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11247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9990</v>
      </c>
      <c r="F5634" s="7" t="s">
        <v>31</v>
      </c>
      <c r="G5634" s="8">
        <v>11.56</v>
      </c>
      <c r="H5634" s="9">
        <v>3.0252000000000001E-2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11250</v>
      </c>
      <c r="F5635" s="7" t="s">
        <v>31</v>
      </c>
      <c r="G5635" s="8">
        <v>11.56</v>
      </c>
      <c r="H5635" s="9">
        <v>3.6302000000000001E-2</v>
      </c>
      <c r="I5635" s="10">
        <v>43729.99</v>
      </c>
      <c r="J5635" s="11"/>
      <c r="K5635" s="7"/>
      <c r="L5635" s="12">
        <v>35</v>
      </c>
      <c r="M5635" s="11"/>
      <c r="N5635" s="38">
        <f>I5635*(100-$B$4)*(100-$B$5)/10000</f>
        <v>43729.99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11265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11247</v>
      </c>
      <c r="F5637" s="7" t="s">
        <v>31</v>
      </c>
      <c r="G5637" s="8">
        <v>11.56</v>
      </c>
      <c r="H5637" s="9">
        <v>3.6302000000000001E-2</v>
      </c>
      <c r="I5637" s="10">
        <v>41647.61</v>
      </c>
      <c r="J5637" s="11"/>
      <c r="K5637" s="7"/>
      <c r="L5637" s="12">
        <v>35</v>
      </c>
      <c r="M5637" s="11"/>
      <c r="N5637" s="38">
        <f>I5637*(100-$B$4)*(100-$B$5)/10000</f>
        <v>41647.61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11247</v>
      </c>
      <c r="F5638" s="7" t="s">
        <v>31</v>
      </c>
      <c r="G5638" s="8">
        <v>11.56</v>
      </c>
      <c r="H5638" s="9">
        <v>3.6302000000000001E-2</v>
      </c>
      <c r="I5638" s="10">
        <v>41647.61</v>
      </c>
      <c r="J5638" s="11"/>
      <c r="K5638" s="7"/>
      <c r="L5638" s="12">
        <v>35</v>
      </c>
      <c r="M5638" s="11"/>
      <c r="N5638" s="38">
        <f>I5638*(100-$B$4)*(100-$B$5)/10000</f>
        <v>41647.61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11247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11250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11250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59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45495.07</v>
      </c>
      <c r="J5642" s="11"/>
      <c r="K5642" s="7" t="s">
        <v>705</v>
      </c>
      <c r="L5642" s="12">
        <v>35</v>
      </c>
      <c r="M5642" s="11"/>
      <c r="N5642" s="38">
        <f>I5642*(100-$B$4)*(100-$B$5)/10000</f>
        <v>45495.07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11250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11250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11247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11247</v>
      </c>
      <c r="F5647" s="7" t="s">
        <v>31</v>
      </c>
      <c r="G5647" s="8">
        <v>11.56</v>
      </c>
      <c r="H5647" s="9">
        <v>3.6302000000000001E-2</v>
      </c>
      <c r="I5647" s="10">
        <v>45495.07</v>
      </c>
      <c r="J5647" s="11"/>
      <c r="K5647" s="7" t="s">
        <v>705</v>
      </c>
      <c r="L5647" s="12">
        <v>35</v>
      </c>
      <c r="M5647" s="11"/>
      <c r="N5647" s="38">
        <f>I5647*(100-$B$4)*(100-$B$5)/10000</f>
        <v>45495.07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9990</v>
      </c>
      <c r="F5648" s="7" t="s">
        <v>31</v>
      </c>
      <c r="G5648" s="8">
        <v>11.56</v>
      </c>
      <c r="H5648" s="9">
        <v>3.0252000000000001E-2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11247</v>
      </c>
      <c r="F5649" s="7" t="s">
        <v>31</v>
      </c>
      <c r="G5649" s="8">
        <v>11.56</v>
      </c>
      <c r="H5649" s="9">
        <v>3.6302000000000001E-2</v>
      </c>
      <c r="I5649" s="10">
        <v>45495.07</v>
      </c>
      <c r="J5649" s="11"/>
      <c r="K5649" s="7" t="s">
        <v>705</v>
      </c>
      <c r="L5649" s="12">
        <v>35</v>
      </c>
      <c r="M5649" s="11"/>
      <c r="N5649" s="38">
        <f>I5649*(100-$B$4)*(100-$B$5)/10000</f>
        <v>45495.07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11250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11250</v>
      </c>
      <c r="F5652" s="7" t="s">
        <v>31</v>
      </c>
      <c r="G5652" s="8">
        <v>11.56</v>
      </c>
      <c r="H5652" s="9">
        <v>3.6302000000000001E-2</v>
      </c>
      <c r="I5652" s="10">
        <v>47769.82</v>
      </c>
      <c r="J5652" s="11"/>
      <c r="K5652" s="7" t="s">
        <v>705</v>
      </c>
      <c r="L5652" s="12">
        <v>35</v>
      </c>
      <c r="M5652" s="11"/>
      <c r="N5652" s="38">
        <f>I5652*(100-$B$4)*(100-$B$5)/10000</f>
        <v>47769.82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11334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11334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3.0252000000000001E-2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11334</v>
      </c>
      <c r="F5659" s="7" t="s">
        <v>31</v>
      </c>
      <c r="G5659" s="8">
        <v>11.56</v>
      </c>
      <c r="H5659" s="9">
        <v>3.6302000000000001E-2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10341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11334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3.0252000000000001E-2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10341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10341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11334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11334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11334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10341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11341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11334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10341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11341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11334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11334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11341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11341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11334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10341</v>
      </c>
      <c r="F5680" s="7" t="s">
        <v>31</v>
      </c>
      <c r="G5680" s="8">
        <v>11.56</v>
      </c>
      <c r="H5680" s="9">
        <v>3.6302000000000001E-2</v>
      </c>
      <c r="I5680" s="10">
        <v>48133.38</v>
      </c>
      <c r="J5680" s="11"/>
      <c r="K5680" s="7"/>
      <c r="L5680" s="12">
        <v>35</v>
      </c>
      <c r="M5680" s="11"/>
      <c r="N5680" s="38">
        <f>I5680*(100-$B$4)*(100-$B$5)/10000</f>
        <v>48133.38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10341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11334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11334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11334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11334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11334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3.0252000000000001E-2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10341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11334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11334</v>
      </c>
      <c r="F5692" s="7" t="s">
        <v>31</v>
      </c>
      <c r="G5692" s="8">
        <v>11.56</v>
      </c>
      <c r="H5692" s="9">
        <v>3.6302000000000001E-2</v>
      </c>
      <c r="I5692" s="10">
        <v>49658.1</v>
      </c>
      <c r="J5692" s="11"/>
      <c r="K5692" s="7" t="s">
        <v>705</v>
      </c>
      <c r="L5692" s="12">
        <v>35</v>
      </c>
      <c r="M5692" s="11"/>
      <c r="N5692" s="38">
        <f>I5692*(100-$B$4)*(100-$B$5)/10000</f>
        <v>49658.1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10341</v>
      </c>
      <c r="F5695" s="7" t="s">
        <v>31</v>
      </c>
      <c r="G5695" s="8">
        <v>11.56</v>
      </c>
      <c r="H5695" s="9">
        <v>3.6302000000000001E-2</v>
      </c>
      <c r="I5695" s="10">
        <v>52141.01</v>
      </c>
      <c r="J5695" s="11"/>
      <c r="K5695" s="7" t="s">
        <v>705</v>
      </c>
      <c r="L5695" s="12">
        <v>35</v>
      </c>
      <c r="M5695" s="11"/>
      <c r="N5695" s="38">
        <f>I5695*(100-$B$4)*(100-$B$5)/10000</f>
        <v>52141.01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11341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11431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11432</v>
      </c>
      <c r="B5701" s="7" t="s">
        <v>11433</v>
      </c>
      <c r="C5701" s="7" t="s">
        <v>10416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11431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11431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11442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11443</v>
      </c>
      <c r="B5706" s="7" t="s">
        <v>11444</v>
      </c>
      <c r="C5706" s="7" t="s">
        <v>10416</v>
      </c>
      <c r="D5706" s="7" t="s">
        <v>29</v>
      </c>
      <c r="E5706" s="7" t="s">
        <v>11425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11445</v>
      </c>
      <c r="B5707" s="7" t="s">
        <v>11446</v>
      </c>
      <c r="C5707" s="7" t="s">
        <v>10416</v>
      </c>
      <c r="D5707" s="7" t="s">
        <v>29</v>
      </c>
      <c r="E5707" s="7" t="s">
        <v>11431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11425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11442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5.4053999999999998E-2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11431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11425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11431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11425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11431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11428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11431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11425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11431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11431</v>
      </c>
      <c r="F5723" s="7" t="s">
        <v>31</v>
      </c>
      <c r="G5723" s="8">
        <v>14.33</v>
      </c>
      <c r="H5723" s="9">
        <v>6.4860000000000001E-2</v>
      </c>
      <c r="I5723" s="10">
        <v>52059.54</v>
      </c>
      <c r="J5723" s="11"/>
      <c r="K5723" s="7"/>
      <c r="L5723" s="12">
        <v>35</v>
      </c>
      <c r="M5723" s="11"/>
      <c r="N5723" s="38">
        <f>I5723*(100-$B$4)*(100-$B$5)/10000</f>
        <v>52059.54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11431</v>
      </c>
      <c r="F5724" s="7" t="s">
        <v>31</v>
      </c>
      <c r="G5724" s="8">
        <v>14.33</v>
      </c>
      <c r="H5724" s="9">
        <v>6.4860000000000001E-2</v>
      </c>
      <c r="I5724" s="10">
        <v>52059.54</v>
      </c>
      <c r="J5724" s="11"/>
      <c r="K5724" s="7"/>
      <c r="L5724" s="12">
        <v>35</v>
      </c>
      <c r="M5724" s="11"/>
      <c r="N5724" s="38">
        <f>I5724*(100-$B$4)*(100-$B$5)/10000</f>
        <v>52059.54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11431</v>
      </c>
      <c r="F5725" s="7" t="s">
        <v>31</v>
      </c>
      <c r="G5725" s="8">
        <v>14.33</v>
      </c>
      <c r="H5725" s="9">
        <v>6.4860000000000001E-2</v>
      </c>
      <c r="I5725" s="10">
        <v>52059.54</v>
      </c>
      <c r="J5725" s="11"/>
      <c r="K5725" s="7"/>
      <c r="L5725" s="12">
        <v>35</v>
      </c>
      <c r="M5725" s="11"/>
      <c r="N5725" s="38">
        <f>I5725*(100-$B$4)*(100-$B$5)/10000</f>
        <v>52059.54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11428</v>
      </c>
      <c r="F5726" s="7" t="s">
        <v>31</v>
      </c>
      <c r="G5726" s="8">
        <v>14.33</v>
      </c>
      <c r="H5726" s="9">
        <v>5.4053999999999998E-2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54662.52</v>
      </c>
      <c r="J5727" s="11"/>
      <c r="K5727" s="7"/>
      <c r="L5727" s="12">
        <v>35</v>
      </c>
      <c r="M5727" s="11"/>
      <c r="N5727" s="38">
        <f>I5727*(100-$B$4)*(100-$B$5)/10000</f>
        <v>54662.52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11442</v>
      </c>
      <c r="F5728" s="7" t="s">
        <v>31</v>
      </c>
      <c r="G5728" s="8">
        <v>14.33</v>
      </c>
      <c r="H5728" s="9">
        <v>6.4860000000000001E-2</v>
      </c>
      <c r="I5728" s="10">
        <v>54662.52</v>
      </c>
      <c r="J5728" s="11"/>
      <c r="K5728" s="7"/>
      <c r="L5728" s="12">
        <v>35</v>
      </c>
      <c r="M5728" s="11"/>
      <c r="N5728" s="38">
        <f>I5728*(100-$B$4)*(100-$B$5)/10000</f>
        <v>54662.52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11425</v>
      </c>
      <c r="F5730" s="7" t="s">
        <v>31</v>
      </c>
      <c r="G5730" s="8">
        <v>14.33</v>
      </c>
      <c r="H5730" s="9">
        <v>6.4860000000000001E-2</v>
      </c>
      <c r="I5730" s="10">
        <v>54662.52</v>
      </c>
      <c r="J5730" s="11"/>
      <c r="K5730" s="7"/>
      <c r="L5730" s="12">
        <v>35</v>
      </c>
      <c r="M5730" s="11"/>
      <c r="N5730" s="38">
        <f>I5730*(100-$B$4)*(100-$B$5)/10000</f>
        <v>54662.52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11428</v>
      </c>
      <c r="F5731" s="7" t="s">
        <v>31</v>
      </c>
      <c r="G5731" s="8">
        <v>14.33</v>
      </c>
      <c r="H5731" s="9">
        <v>5.4053999999999998E-2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11425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55876.33</v>
      </c>
      <c r="J5734" s="11"/>
      <c r="K5734" s="7" t="s">
        <v>705</v>
      </c>
      <c r="L5734" s="12">
        <v>35</v>
      </c>
      <c r="M5734" s="11"/>
      <c r="N5734" s="38">
        <f>I5734*(100-$B$4)*(100-$B$5)/10000</f>
        <v>55876.33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11431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11425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11431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11431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58670.15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58670.15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11442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11431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10494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10494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11522</v>
      </c>
      <c r="B5745" s="7" t="s">
        <v>11523</v>
      </c>
      <c r="C5745" s="7" t="s">
        <v>261</v>
      </c>
      <c r="D5745" s="7" t="s">
        <v>29</v>
      </c>
      <c r="E5745" s="7" t="s">
        <v>11524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11519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11519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11519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11524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10494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10494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11519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11519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58978.05</v>
      </c>
      <c r="J5754" s="12">
        <v>16</v>
      </c>
      <c r="K5754" s="7" t="s">
        <v>705</v>
      </c>
      <c r="L5754" s="12">
        <v>35</v>
      </c>
      <c r="M5754" s="11"/>
      <c r="N5754" s="38">
        <f>I5754*(100-$B$4)*(100-$B$5)/10000</f>
        <v>58978.05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11524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11519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10494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11519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10494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10494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10494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11524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11519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11519</v>
      </c>
      <c r="F5764" s="7" t="s">
        <v>31</v>
      </c>
      <c r="G5764" s="8">
        <v>14.33</v>
      </c>
      <c r="H5764" s="9">
        <v>6.4860000000000001E-2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10494</v>
      </c>
      <c r="F5765" s="7" t="s">
        <v>31</v>
      </c>
      <c r="G5765" s="8">
        <v>14.33</v>
      </c>
      <c r="H5765" s="9">
        <v>6.4860000000000001E-2</v>
      </c>
      <c r="I5765" s="10">
        <v>57699.31</v>
      </c>
      <c r="J5765" s="11"/>
      <c r="K5765" s="7"/>
      <c r="L5765" s="12">
        <v>35</v>
      </c>
      <c r="M5765" s="11"/>
      <c r="N5765" s="38">
        <f>I5765*(100-$B$4)*(100-$B$5)/10000</f>
        <v>57699.31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10494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11524</v>
      </c>
      <c r="F5767" s="7" t="s">
        <v>31</v>
      </c>
      <c r="G5767" s="8">
        <v>14.33</v>
      </c>
      <c r="H5767" s="9">
        <v>5.4053999999999998E-2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11524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10494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25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10494</v>
      </c>
      <c r="F5771" s="7" t="s">
        <v>31</v>
      </c>
      <c r="G5771" s="8">
        <v>14.33</v>
      </c>
      <c r="H5771" s="9">
        <v>6.4860000000000001E-2</v>
      </c>
      <c r="I5771" s="10">
        <v>57699.31</v>
      </c>
      <c r="J5771" s="11"/>
      <c r="K5771" s="7"/>
      <c r="L5771" s="12">
        <v>35</v>
      </c>
      <c r="M5771" s="11"/>
      <c r="N5771" s="38">
        <f>I5771*(100-$B$4)*(100-$B$5)/10000</f>
        <v>57699.31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11519</v>
      </c>
      <c r="F5772" s="7" t="s">
        <v>31</v>
      </c>
      <c r="G5772" s="8">
        <v>14.33</v>
      </c>
      <c r="H5772" s="9">
        <v>6.4860000000000001E-2</v>
      </c>
      <c r="I5772" s="10">
        <v>57699.31</v>
      </c>
      <c r="J5772" s="11"/>
      <c r="K5772" s="7"/>
      <c r="L5772" s="12">
        <v>35</v>
      </c>
      <c r="M5772" s="11"/>
      <c r="N5772" s="38">
        <f>I5772*(100-$B$4)*(100-$B$5)/10000</f>
        <v>57699.31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11519</v>
      </c>
      <c r="F5773" s="7" t="s">
        <v>31</v>
      </c>
      <c r="G5773" s="8">
        <v>14.33</v>
      </c>
      <c r="H5773" s="9">
        <v>6.4860000000000001E-2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11519</v>
      </c>
      <c r="F5774" s="7" t="s">
        <v>31</v>
      </c>
      <c r="G5774" s="8">
        <v>14.33</v>
      </c>
      <c r="H5774" s="9">
        <v>6.4860000000000001E-2</v>
      </c>
      <c r="I5774" s="10">
        <v>54951.72</v>
      </c>
      <c r="J5774" s="11"/>
      <c r="K5774" s="7"/>
      <c r="L5774" s="12">
        <v>35</v>
      </c>
      <c r="M5774" s="11"/>
      <c r="N5774" s="38">
        <f>I5774*(100-$B$4)*(100-$B$5)/10000</f>
        <v>54951.72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11524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11519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11519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11524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10494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10494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11519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11519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11519</v>
      </c>
      <c r="F5783" s="7" t="s">
        <v>31</v>
      </c>
      <c r="G5783" s="8">
        <v>14.33</v>
      </c>
      <c r="H5783" s="9">
        <v>6.4860000000000001E-2</v>
      </c>
      <c r="I5783" s="10">
        <v>61706.93</v>
      </c>
      <c r="J5783" s="11"/>
      <c r="K5783" s="7" t="s">
        <v>705</v>
      </c>
      <c r="L5783" s="12">
        <v>35</v>
      </c>
      <c r="M5783" s="11"/>
      <c r="N5783" s="38">
        <f>I5783*(100-$B$4)*(100-$B$5)/10000</f>
        <v>61706.93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10494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10494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10567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10566</v>
      </c>
      <c r="D5788" s="7" t="s">
        <v>29</v>
      </c>
      <c r="E5788" s="7" t="s">
        <v>10567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10566</v>
      </c>
      <c r="D5789" s="7" t="s">
        <v>29</v>
      </c>
      <c r="E5789" s="7" t="s">
        <v>11612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10566</v>
      </c>
      <c r="D5790" s="7" t="s">
        <v>29</v>
      </c>
      <c r="E5790" s="7" t="s">
        <v>11615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11615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11615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11615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11612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10567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10567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11615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10567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11634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11635</v>
      </c>
      <c r="B5800" s="7" t="s">
        <v>11636</v>
      </c>
      <c r="C5800" s="7" t="s">
        <v>10566</v>
      </c>
      <c r="D5800" s="7" t="s">
        <v>29</v>
      </c>
      <c r="E5800" s="7" t="s">
        <v>11615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11637</v>
      </c>
      <c r="B5801" s="7" t="s">
        <v>11638</v>
      </c>
      <c r="C5801" s="7" t="s">
        <v>10566</v>
      </c>
      <c r="D5801" s="7" t="s">
        <v>29</v>
      </c>
      <c r="E5801" s="7" t="s">
        <v>11615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10567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10567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11612</v>
      </c>
      <c r="F5804" s="7" t="s">
        <v>31</v>
      </c>
      <c r="G5804" s="8">
        <v>16.68</v>
      </c>
      <c r="H5804" s="9">
        <v>3.0252000000000001E-2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11615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11612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11615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11615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11615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10567</v>
      </c>
      <c r="F5811" s="7" t="s">
        <v>31</v>
      </c>
      <c r="G5811" s="8">
        <v>16.68</v>
      </c>
      <c r="H5811" s="9">
        <v>3.6299999999999999E-2</v>
      </c>
      <c r="I5811" s="10">
        <v>64076.59</v>
      </c>
      <c r="J5811" s="11"/>
      <c r="K5811" s="7"/>
      <c r="L5811" s="12">
        <v>35</v>
      </c>
      <c r="M5811" s="11"/>
      <c r="N5811" s="38">
        <f>I5811*(100-$B$4)*(100-$B$5)/10000</f>
        <v>64076.59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10567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11615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10567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11615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25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11615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11612</v>
      </c>
      <c r="F5817" s="7" t="s">
        <v>31</v>
      </c>
      <c r="G5817" s="8">
        <v>16.68</v>
      </c>
      <c r="H5817" s="9">
        <v>3.0252000000000001E-2</v>
      </c>
      <c r="I5817" s="10">
        <v>61025.32</v>
      </c>
      <c r="J5817" s="11"/>
      <c r="K5817" s="7"/>
      <c r="L5817" s="12">
        <v>35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10567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11615</v>
      </c>
      <c r="F5819" s="7" t="s">
        <v>31</v>
      </c>
      <c r="G5819" s="8">
        <v>16.68</v>
      </c>
      <c r="H5819" s="9">
        <v>3.6299999999999999E-2</v>
      </c>
      <c r="I5819" s="10">
        <v>64076.59</v>
      </c>
      <c r="J5819" s="11"/>
      <c r="K5819" s="7"/>
      <c r="L5819" s="12">
        <v>35</v>
      </c>
      <c r="M5819" s="11"/>
      <c r="N5819" s="38">
        <f>I5819*(100-$B$4)*(100-$B$5)/10000</f>
        <v>64076.59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11615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11612</v>
      </c>
      <c r="F5821" s="7" t="s">
        <v>31</v>
      </c>
      <c r="G5821" s="8">
        <v>16.68</v>
      </c>
      <c r="H5821" s="9">
        <v>3.0252000000000001E-2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11634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11612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10567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10567</v>
      </c>
      <c r="F5825" s="7" t="s">
        <v>31</v>
      </c>
      <c r="G5825" s="8">
        <v>16.68</v>
      </c>
      <c r="H5825" s="9">
        <v>3.6299999999999999E-2</v>
      </c>
      <c r="I5825" s="10">
        <v>68084.240000000005</v>
      </c>
      <c r="J5825" s="11"/>
      <c r="K5825" s="7" t="s">
        <v>705</v>
      </c>
      <c r="L5825" s="12">
        <v>35</v>
      </c>
      <c r="M5825" s="11"/>
      <c r="N5825" s="38">
        <f>I5825*(100-$B$4)*(100-$B$5)/10000</f>
        <v>68084.240000000005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59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11615</v>
      </c>
      <c r="F5826" s="7" t="s">
        <v>31</v>
      </c>
      <c r="G5826" s="8">
        <v>16.68</v>
      </c>
      <c r="H5826" s="9">
        <v>3.6299999999999999E-2</v>
      </c>
      <c r="I5826" s="10">
        <v>64842.13</v>
      </c>
      <c r="J5826" s="11"/>
      <c r="K5826" s="7" t="s">
        <v>705</v>
      </c>
      <c r="L5826" s="12">
        <v>35</v>
      </c>
      <c r="M5826" s="11"/>
      <c r="N5826" s="38">
        <f>I5826*(100-$B$4)*(100-$B$5)/10000</f>
        <v>64842.13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11615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10567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11615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11615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10726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10726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10978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10726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10726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10978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10726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10726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10726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10726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10726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10726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10978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10726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10726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10726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10726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10978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10726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10726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11065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11065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11060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11065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11060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11060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11065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11152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11152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11152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11165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11152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11152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11152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11152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11165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11152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11152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11152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11152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11165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11152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11152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11152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11152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11165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11247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9990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11247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11247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11247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11247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11247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11247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11247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11247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11247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9990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11247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11247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11247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11247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11247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9990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11247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11334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11334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11334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11334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11334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11334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11334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11334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11334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11334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11334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11334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11341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11334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11431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11428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11431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11431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11431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11431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11428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11431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11431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11431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11431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11431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11431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11431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11428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11431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11431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11431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11431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11428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11524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11519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11519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11519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11524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11519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11519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11524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11519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11519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11519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11519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11524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11519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11519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11612</v>
      </c>
      <c r="F5978" s="7" t="s">
        <v>31</v>
      </c>
      <c r="G5978" s="8">
        <v>16.68</v>
      </c>
      <c r="H5978" s="9">
        <v>3.6299999999999999E-2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11615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11615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11615</v>
      </c>
      <c r="F5981" s="7" t="s">
        <v>31</v>
      </c>
      <c r="G5981" s="8">
        <v>16.68</v>
      </c>
      <c r="H5981" s="9">
        <v>3.0252000000000001E-2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11615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11615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11615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11615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11615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11612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11612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11615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11615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11615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11615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11615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11615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11615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11612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11615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60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60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30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60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60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30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30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60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30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60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60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60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30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30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60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60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30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30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60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60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60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30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30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60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30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60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30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2.2000000000000002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2.0699999999999998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2.06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2.085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5.0000000000000001E-3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2.0299999999999998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2.17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2.1880000000000002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2.1749999999999998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2.2050000000000001</v>
      </c>
      <c r="H6141" s="9">
        <v>4.653E-3</v>
      </c>
      <c r="I6141" s="10">
        <v>15836.64</v>
      </c>
      <c r="J6141" s="11"/>
      <c r="K6141" s="7"/>
      <c r="L6141" s="12">
        <v>15</v>
      </c>
      <c r="M6141" s="11"/>
      <c r="N6141" s="38">
        <f>I6141*(100-$B$4)*(100-$B$5)/10000</f>
        <v>15836.64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2.2280000000000002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2.16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2.67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2.7549999999999999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2.66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2.665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2.73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2.71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1509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1509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1509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1509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12438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12443</v>
      </c>
      <c r="B6211" s="7" t="s">
        <v>12444</v>
      </c>
      <c r="C6211" s="7" t="s">
        <v>254</v>
      </c>
      <c r="D6211" s="7" t="s">
        <v>29</v>
      </c>
      <c r="E6211" s="7" t="s">
        <v>12445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12438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12445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12445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12438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12445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12490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12489</v>
      </c>
      <c r="D6235" s="7" t="s">
        <v>29</v>
      </c>
      <c r="E6235" s="7" t="s">
        <v>12490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12495</v>
      </c>
      <c r="B6236" s="7" t="s">
        <v>12496</v>
      </c>
      <c r="C6236" s="7" t="s">
        <v>12489</v>
      </c>
      <c r="D6236" s="7" t="s">
        <v>29</v>
      </c>
      <c r="E6236" s="7" t="s">
        <v>12490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12489</v>
      </c>
      <c r="D6237" s="7" t="s">
        <v>29</v>
      </c>
      <c r="E6237" s="7" t="s">
        <v>12499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12490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12490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12499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30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12490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12490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12490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2">
        <v>1</v>
      </c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12499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12490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12490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12490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12490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12490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12499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30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12545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79301.05</v>
      </c>
      <c r="J6261" s="11"/>
      <c r="K6261" s="7"/>
      <c r="L6261" s="12">
        <v>30</v>
      </c>
      <c r="M6261" s="11"/>
      <c r="N6261" s="38">
        <f>I6261*(100-$B$4)*(100-$B$5)/10000</f>
        <v>79301.05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12542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12545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12557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12545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12542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12545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30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12592</v>
      </c>
      <c r="D6288" s="7" t="s">
        <v>29</v>
      </c>
      <c r="E6288" s="7" t="s">
        <v>12604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12604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30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12593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45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12593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12604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12604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30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12648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12648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12648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12648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12648</v>
      </c>
      <c r="F6315" s="7" t="s">
        <v>31</v>
      </c>
      <c r="G6315" s="8">
        <v>22</v>
      </c>
      <c r="H6315" s="9">
        <v>0.113568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12648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12648</v>
      </c>
      <c r="F6317" s="7" t="s">
        <v>31</v>
      </c>
      <c r="G6317" s="8">
        <v>22</v>
      </c>
      <c r="H6317" s="9">
        <v>0.12096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12648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12648</v>
      </c>
      <c r="F6320" s="7" t="s">
        <v>31</v>
      </c>
      <c r="G6320" s="8">
        <v>22</v>
      </c>
      <c r="H6320" s="9">
        <v>0.113568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12648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12648</v>
      </c>
      <c r="F6322" s="7" t="s">
        <v>31</v>
      </c>
      <c r="G6322" s="8">
        <v>22</v>
      </c>
      <c r="H6322" s="9">
        <v>0.12096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12648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12648</v>
      </c>
      <c r="F6325" s="7" t="s">
        <v>31</v>
      </c>
      <c r="G6325" s="8">
        <v>22</v>
      </c>
      <c r="H6325" s="9">
        <v>0.113568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12648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0.12096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0.113568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12648</v>
      </c>
      <c r="F6329" s="7" t="s">
        <v>31</v>
      </c>
      <c r="G6329" s="8">
        <v>22</v>
      </c>
      <c r="H6329" s="9">
        <v>0.12096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12648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12648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12697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12700</v>
      </c>
      <c r="B6335" s="7" t="s">
        <v>12701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12702</v>
      </c>
      <c r="B6336" s="7" t="s">
        <v>12703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12696</v>
      </c>
      <c r="D6339" s="7" t="s">
        <v>29</v>
      </c>
      <c r="E6339" s="7" t="s">
        <v>12710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12710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12710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12710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45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12697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12757</v>
      </c>
      <c r="C6368" s="7" t="s">
        <v>12748</v>
      </c>
      <c r="D6368" s="7" t="s">
        <v>29</v>
      </c>
      <c r="E6368" s="7" t="s">
        <v>12758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12803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12803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12803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12803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12803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12803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12803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12803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12803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12803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12803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12803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12803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12803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12803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45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12803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60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12859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12859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12859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12852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60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12859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45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12904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12909</v>
      </c>
      <c r="B6436" s="7" t="s">
        <v>12910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12911</v>
      </c>
      <c r="B6437" s="7" t="s">
        <v>12912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12913</v>
      </c>
      <c r="B6438" s="7" t="s">
        <v>12914</v>
      </c>
      <c r="C6438" s="7" t="s">
        <v>12903</v>
      </c>
      <c r="D6438" s="7" t="s">
        <v>29</v>
      </c>
      <c r="E6438" s="7" t="s">
        <v>12915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12904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12915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45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12915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12915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45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60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3.5049999999999999</v>
      </c>
      <c r="H6489" s="9">
        <v>1.0706E-2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4.05</v>
      </c>
      <c r="H6492" s="9">
        <v>1.0706E-2</v>
      </c>
      <c r="I6492" s="10">
        <v>22816.52</v>
      </c>
      <c r="J6492" s="11"/>
      <c r="K6492" s="7"/>
      <c r="L6492" s="12">
        <v>30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3.66</v>
      </c>
      <c r="H6493" s="9">
        <v>8.9219999999999994E-3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3.53</v>
      </c>
      <c r="H6495" s="9">
        <v>1.0706E-2</v>
      </c>
      <c r="I6495" s="10">
        <v>22816.52</v>
      </c>
      <c r="J6495" s="11"/>
      <c r="K6495" s="7"/>
      <c r="L6495" s="12">
        <v>20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4.05</v>
      </c>
      <c r="H6496" s="9">
        <v>1.0706E-2</v>
      </c>
      <c r="I6496" s="10">
        <v>22816.52</v>
      </c>
      <c r="J6496" s="11"/>
      <c r="K6496" s="7"/>
      <c r="L6496" s="12">
        <v>30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3.6</v>
      </c>
      <c r="H6498" s="9">
        <v>8.9219999999999994E-3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3.57</v>
      </c>
      <c r="H6499" s="9">
        <v>8.9219999999999994E-3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3.59</v>
      </c>
      <c r="H6501" s="9">
        <v>1.0706E-2</v>
      </c>
      <c r="I6501" s="10">
        <v>22816.52</v>
      </c>
      <c r="J6501" s="11"/>
      <c r="K6501" s="7"/>
      <c r="L6501" s="12">
        <v>20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4.05</v>
      </c>
      <c r="H6502" s="9">
        <v>1.0706E-2</v>
      </c>
      <c r="I6502" s="10">
        <v>22816.52</v>
      </c>
      <c r="J6502" s="11"/>
      <c r="K6502" s="7"/>
      <c r="L6502" s="12">
        <v>30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20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3.47</v>
      </c>
      <c r="H6508" s="9">
        <v>1.0706E-2</v>
      </c>
      <c r="I6508" s="10">
        <v>29638.93</v>
      </c>
      <c r="J6508" s="11"/>
      <c r="K6508" s="7"/>
      <c r="L6508" s="12">
        <v>20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8.9219999999999994E-3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5.8849999999999998</v>
      </c>
      <c r="H6519" s="9">
        <v>1.6833999999999998E-2</v>
      </c>
      <c r="I6519" s="10">
        <v>36718.47</v>
      </c>
      <c r="J6519" s="11"/>
      <c r="K6519" s="7"/>
      <c r="L6519" s="12">
        <v>20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</v>
      </c>
      <c r="H6539" s="9">
        <v>1.4028000000000001E-2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1.4028000000000001E-2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6.1</v>
      </c>
      <c r="H6543" s="9">
        <v>1.6833999999999998E-2</v>
      </c>
      <c r="I6543" s="10">
        <v>41984.08</v>
      </c>
      <c r="J6543" s="11"/>
      <c r="K6543" s="7"/>
      <c r="L6543" s="12">
        <v>30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6.0149999999999997</v>
      </c>
      <c r="H6548" s="9">
        <v>1.6833999999999998E-2</v>
      </c>
      <c r="I6548" s="10">
        <v>41984.08</v>
      </c>
      <c r="J6548" s="11"/>
      <c r="K6548" s="7"/>
      <c r="L6548" s="12">
        <v>20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1.6296000000000001E-2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7.82</v>
      </c>
      <c r="H6557" s="9">
        <v>1.9560000000000001E-2</v>
      </c>
      <c r="I6557" s="10">
        <v>47915.4</v>
      </c>
      <c r="J6557" s="11"/>
      <c r="K6557" s="7"/>
      <c r="L6557" s="12">
        <v>20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1.6296000000000001E-2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20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33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11152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11152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3.2957E-2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7920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7920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7920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7920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7920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7920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349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13340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13342</v>
      </c>
      <c r="B6651" s="7" t="s">
        <v>13343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13343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349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13268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7969</v>
      </c>
      <c r="F6657" s="7" t="s">
        <v>31</v>
      </c>
      <c r="G6657" s="8">
        <v>5.83</v>
      </c>
      <c r="H6657" s="9">
        <v>3.4299999999999997E-2</v>
      </c>
      <c r="I6657" s="10">
        <v>32153.16</v>
      </c>
      <c r="J6657" s="11"/>
      <c r="K6657" s="7"/>
      <c r="L6657" s="12">
        <v>15</v>
      </c>
      <c r="M6657" s="11"/>
      <c r="N6657" s="38">
        <f>I6657*(100-$B$4)*(100-$B$5)/10000</f>
        <v>32153.16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566</v>
      </c>
      <c r="F6658" s="7" t="s">
        <v>31</v>
      </c>
      <c r="G6658" s="8">
        <v>5.35</v>
      </c>
      <c r="H6658" s="9">
        <v>3.9548E-2</v>
      </c>
      <c r="I6658" s="10">
        <v>26102.51</v>
      </c>
      <c r="J6658" s="11"/>
      <c r="K6658" s="7"/>
      <c r="L6658" s="12">
        <v>30</v>
      </c>
      <c r="M6658" s="11"/>
      <c r="N6658" s="38">
        <f>I6658*(100-$B$4)*(100-$B$5)/10000</f>
        <v>26102.51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5.74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27794.799999999999</v>
      </c>
      <c r="J6660" s="11"/>
      <c r="K6660" s="7" t="s">
        <v>13263</v>
      </c>
      <c r="L6660" s="12">
        <v>30</v>
      </c>
      <c r="M6660" s="11"/>
      <c r="N6660" s="38">
        <f>I6660*(100-$B$4)*(100-$B$5)/10000</f>
        <v>27794.799999999999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7969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13263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5.77</v>
      </c>
      <c r="H6667" s="9">
        <v>3.3480000000000003E-2</v>
      </c>
      <c r="I6667" s="10">
        <v>32153.16</v>
      </c>
      <c r="J6667" s="11"/>
      <c r="K6667" s="7"/>
      <c r="L6667" s="12">
        <v>30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566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566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566</v>
      </c>
      <c r="F6672" s="7" t="s">
        <v>31</v>
      </c>
      <c r="G6672" s="8">
        <v>5.35</v>
      </c>
      <c r="H6672" s="9">
        <v>3.9548E-2</v>
      </c>
      <c r="I6672" s="10">
        <v>27794.799999999999</v>
      </c>
      <c r="J6672" s="11"/>
      <c r="K6672" s="7" t="s">
        <v>13263</v>
      </c>
      <c r="L6672" s="12">
        <v>30</v>
      </c>
      <c r="M6672" s="11"/>
      <c r="N6672" s="38">
        <f>I6672*(100-$B$4)*(100-$B$5)/10000</f>
        <v>27794.799999999999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13380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13378</v>
      </c>
      <c r="C6674" s="7" t="s">
        <v>2064</v>
      </c>
      <c r="D6674" s="7" t="s">
        <v>61</v>
      </c>
      <c r="E6674" s="7" t="s">
        <v>7969</v>
      </c>
      <c r="F6674" s="7" t="s">
        <v>31</v>
      </c>
      <c r="G6674" s="8">
        <v>5.83</v>
      </c>
      <c r="H6674" s="9">
        <v>3.4299999999999997E-2</v>
      </c>
      <c r="I6674" s="10">
        <v>33845.440000000002</v>
      </c>
      <c r="J6674" s="11"/>
      <c r="K6674" s="7" t="s">
        <v>13263</v>
      </c>
      <c r="L6674" s="12">
        <v>30</v>
      </c>
      <c r="M6674" s="11"/>
      <c r="N6674" s="38">
        <f>I6674*(100-$B$4)*(100-$B$5)/10000</f>
        <v>33845.440000000002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7969</v>
      </c>
      <c r="F6675" s="7" t="s">
        <v>31</v>
      </c>
      <c r="G6675" s="8">
        <v>5.83</v>
      </c>
      <c r="H6675" s="9">
        <v>3.4299999999999997E-2</v>
      </c>
      <c r="I6675" s="10">
        <v>34922.370000000003</v>
      </c>
      <c r="J6675" s="11"/>
      <c r="K6675" s="7" t="s">
        <v>13268</v>
      </c>
      <c r="L6675" s="12">
        <v>30</v>
      </c>
      <c r="M6675" s="11"/>
      <c r="N6675" s="38">
        <f>I6675*(100-$B$4)*(100-$B$5)/10000</f>
        <v>34922.370000000003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566</v>
      </c>
      <c r="F6676" s="7" t="s">
        <v>31</v>
      </c>
      <c r="G6676" s="8">
        <v>5.35</v>
      </c>
      <c r="H6676" s="9">
        <v>3.9548E-2</v>
      </c>
      <c r="I6676" s="10">
        <v>28871.75</v>
      </c>
      <c r="J6676" s="11"/>
      <c r="K6676" s="7" t="s">
        <v>13268</v>
      </c>
      <c r="L6676" s="12">
        <v>30</v>
      </c>
      <c r="M6676" s="11"/>
      <c r="N6676" s="38">
        <f>I6676*(100-$B$4)*(100-$B$5)/10000</f>
        <v>28871.75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566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1509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1509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1509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1509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1509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1509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1509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1509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1"/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2">
        <v>3</v>
      </c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9.6999999999999993</v>
      </c>
      <c r="H6789" s="9">
        <v>6.6119999999999998E-2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7920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7920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7920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7920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7920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7920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8812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349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13760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13761</v>
      </c>
      <c r="B6856" s="7" t="s">
        <v>13758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13760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26102.51</v>
      </c>
      <c r="J6863" s="11"/>
      <c r="K6863" s="7"/>
      <c r="L6863" s="12">
        <v>30</v>
      </c>
      <c r="M6863" s="11"/>
      <c r="N6863" s="38">
        <f>I6863*(100-$B$4)*(100-$B$5)/10000</f>
        <v>26102.51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7969</v>
      </c>
      <c r="F6864" s="7" t="s">
        <v>31</v>
      </c>
      <c r="G6864" s="8">
        <v>5.83</v>
      </c>
      <c r="H6864" s="9">
        <v>3.4304000000000001E-2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7969</v>
      </c>
      <c r="F6866" s="7" t="s">
        <v>31</v>
      </c>
      <c r="G6866" s="8">
        <v>5.83</v>
      </c>
      <c r="H6866" s="9">
        <v>3.4299999999999997E-2</v>
      </c>
      <c r="I6866" s="10">
        <v>33845.440000000002</v>
      </c>
      <c r="J6866" s="11"/>
      <c r="K6866" s="7" t="s">
        <v>13263</v>
      </c>
      <c r="L6866" s="12">
        <v>30</v>
      </c>
      <c r="M6866" s="11"/>
      <c r="N6866" s="38">
        <f>I6866*(100-$B$4)*(100-$B$5)/10000</f>
        <v>33845.440000000002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27794.799999999999</v>
      </c>
      <c r="J6867" s="11"/>
      <c r="K6867" s="7" t="s">
        <v>13263</v>
      </c>
      <c r="L6867" s="12">
        <v>30</v>
      </c>
      <c r="M6867" s="11"/>
      <c r="N6867" s="38">
        <f>I6867*(100-$B$4)*(100-$B$5)/10000</f>
        <v>27794.799999999999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13781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13779</v>
      </c>
      <c r="C6869" s="7" t="s">
        <v>2064</v>
      </c>
      <c r="D6869" s="7" t="s">
        <v>29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7969</v>
      </c>
      <c r="F6870" s="7" t="s">
        <v>31</v>
      </c>
      <c r="G6870" s="8">
        <v>5.83</v>
      </c>
      <c r="H6870" s="9">
        <v>3.4299999999999997E-2</v>
      </c>
      <c r="I6870" s="10">
        <v>34922.370000000003</v>
      </c>
      <c r="J6870" s="11"/>
      <c r="K6870" s="7" t="s">
        <v>13268</v>
      </c>
      <c r="L6870" s="12">
        <v>30</v>
      </c>
      <c r="M6870" s="11"/>
      <c r="N6870" s="38">
        <f>I6870*(100-$B$4)*(100-$B$5)/10000</f>
        <v>34922.370000000003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28871.75</v>
      </c>
      <c r="J6871" s="11"/>
      <c r="K6871" s="7" t="s">
        <v>13268</v>
      </c>
      <c r="L6871" s="12">
        <v>30</v>
      </c>
      <c r="M6871" s="11"/>
      <c r="N6871" s="38">
        <f>I6871*(100-$B$4)*(100-$B$5)/10000</f>
        <v>28871.75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7969</v>
      </c>
      <c r="F6873" s="7" t="s">
        <v>31</v>
      </c>
      <c r="G6873" s="8">
        <v>5.83</v>
      </c>
      <c r="H6873" s="9">
        <v>3.4299999999999997E-2</v>
      </c>
      <c r="I6873" s="10">
        <v>32153.16</v>
      </c>
      <c r="J6873" s="11"/>
      <c r="K6873" s="7"/>
      <c r="L6873" s="12">
        <v>15</v>
      </c>
      <c r="M6873" s="11"/>
      <c r="N6873" s="38">
        <f>I6873*(100-$B$4)*(100-$B$5)/10000</f>
        <v>32153.16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566</v>
      </c>
      <c r="F6875" s="7" t="s">
        <v>31</v>
      </c>
      <c r="G6875" s="8">
        <v>5.35</v>
      </c>
      <c r="H6875" s="9">
        <v>3.9548E-2</v>
      </c>
      <c r="I6875" s="10">
        <v>26102.51</v>
      </c>
      <c r="J6875" s="11"/>
      <c r="K6875" s="7"/>
      <c r="L6875" s="12">
        <v>30</v>
      </c>
      <c r="M6875" s="11"/>
      <c r="N6875" s="38">
        <f>I6875*(100-$B$4)*(100-$B$5)/10000</f>
        <v>26102.51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7969</v>
      </c>
      <c r="F6876" s="7" t="s">
        <v>31</v>
      </c>
      <c r="G6876" s="8">
        <v>5.83</v>
      </c>
      <c r="H6876" s="9">
        <v>3.4299999999999997E-2</v>
      </c>
      <c r="I6876" s="10">
        <v>32153.16</v>
      </c>
      <c r="J6876" s="11"/>
      <c r="K6876" s="7"/>
      <c r="L6876" s="12">
        <v>15</v>
      </c>
      <c r="M6876" s="11"/>
      <c r="N6876" s="38">
        <f>I6876*(100-$B$4)*(100-$B$5)/10000</f>
        <v>32153.16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566</v>
      </c>
      <c r="F6877" s="7" t="s">
        <v>31</v>
      </c>
      <c r="G6877" s="8">
        <v>5.35</v>
      </c>
      <c r="H6877" s="9">
        <v>3.9548E-2</v>
      </c>
      <c r="I6877" s="10">
        <v>27794.799999999999</v>
      </c>
      <c r="J6877" s="11"/>
      <c r="K6877" s="7" t="s">
        <v>13263</v>
      </c>
      <c r="L6877" s="12">
        <v>30</v>
      </c>
      <c r="M6877" s="11"/>
      <c r="N6877" s="38">
        <f>I6877*(100-$B$4)*(100-$B$5)/10000</f>
        <v>27794.799999999999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13798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13800</v>
      </c>
      <c r="B6879" s="7" t="s">
        <v>13801</v>
      </c>
      <c r="C6879" s="7" t="s">
        <v>2064</v>
      </c>
      <c r="D6879" s="7" t="s">
        <v>61</v>
      </c>
      <c r="E6879" s="7" t="s">
        <v>566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13801</v>
      </c>
      <c r="C6880" s="7" t="s">
        <v>2064</v>
      </c>
      <c r="D6880" s="7" t="s">
        <v>61</v>
      </c>
      <c r="E6880" s="7" t="s">
        <v>7969</v>
      </c>
      <c r="F6880" s="7" t="s">
        <v>31</v>
      </c>
      <c r="G6880" s="8">
        <v>5.83</v>
      </c>
      <c r="H6880" s="9">
        <v>3.4299999999999997E-2</v>
      </c>
      <c r="I6880" s="10">
        <v>33593.339999999997</v>
      </c>
      <c r="J6880" s="11"/>
      <c r="K6880" s="7" t="s">
        <v>13263</v>
      </c>
      <c r="L6880" s="12">
        <v>30</v>
      </c>
      <c r="M6880" s="11"/>
      <c r="N6880" s="38">
        <f>I6880*(100-$B$4)*(100-$B$5)/10000</f>
        <v>33593.339999999997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7969</v>
      </c>
      <c r="F6881" s="7" t="s">
        <v>31</v>
      </c>
      <c r="G6881" s="8">
        <v>5.83</v>
      </c>
      <c r="H6881" s="9">
        <v>3.4299999999999997E-2</v>
      </c>
      <c r="I6881" s="10">
        <v>34922.370000000003</v>
      </c>
      <c r="J6881" s="11"/>
      <c r="K6881" s="7" t="s">
        <v>13268</v>
      </c>
      <c r="L6881" s="12">
        <v>30</v>
      </c>
      <c r="M6881" s="11"/>
      <c r="N6881" s="38">
        <f>I6881*(100-$B$4)*(100-$B$5)/10000</f>
        <v>34922.370000000003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13804</v>
      </c>
      <c r="C6882" s="7" t="s">
        <v>2064</v>
      </c>
      <c r="D6882" s="7" t="s">
        <v>61</v>
      </c>
      <c r="E6882" s="7" t="s">
        <v>566</v>
      </c>
      <c r="F6882" s="7" t="s">
        <v>31</v>
      </c>
      <c r="G6882" s="8">
        <v>5.35</v>
      </c>
      <c r="H6882" s="9">
        <v>3.9548E-2</v>
      </c>
      <c r="I6882" s="10">
        <v>29123.85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29123.85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13806</v>
      </c>
      <c r="B6883" s="7" t="s">
        <v>13807</v>
      </c>
      <c r="C6883" s="7" t="s">
        <v>2064</v>
      </c>
      <c r="D6883" s="7" t="s">
        <v>61</v>
      </c>
      <c r="E6883" s="7" t="s">
        <v>566</v>
      </c>
      <c r="F6883" s="7" t="s">
        <v>31</v>
      </c>
      <c r="G6883" s="8">
        <v>5.35</v>
      </c>
      <c r="H6883" s="9">
        <v>3.9548E-2</v>
      </c>
      <c r="I6883" s="10">
        <v>28871.75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28871.75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1509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1509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1509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1509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1509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1509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1509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1509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7.0470000000000005E-2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7.0470000000000005E-2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7</v>
      </c>
      <c r="H6913" s="9">
        <v>7.2971999999999995E-2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23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5.74</v>
      </c>
      <c r="H6914" s="9">
        <v>3.456E-2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13877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48972.17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48972.17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13878</v>
      </c>
      <c r="B6919" s="7" t="s">
        <v>13875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39634.769999999997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39634.769999999997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23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7.82</v>
      </c>
      <c r="H6935" s="9">
        <v>7.0470000000000005E-2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7.7</v>
      </c>
      <c r="H6936" s="9">
        <v>5.8900000000000001E-2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7.0470000000000005E-2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10</v>
      </c>
      <c r="H6974" s="9">
        <v>7.2971999999999995E-2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9.27</v>
      </c>
      <c r="H6975" s="9">
        <v>6.1559999999999997E-2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23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2">
        <v>3</v>
      </c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1"/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7920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7920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7920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7920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7920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7920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349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8812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349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349</v>
      </c>
      <c r="F7067" s="7" t="s">
        <v>31</v>
      </c>
      <c r="G7067" s="8">
        <v>5.83</v>
      </c>
      <c r="H7067" s="9">
        <v>3.4299999999999997E-2</v>
      </c>
      <c r="I7067" s="10">
        <v>33845.440000000002</v>
      </c>
      <c r="J7067" s="11"/>
      <c r="K7067" s="7" t="s">
        <v>13263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14173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14175</v>
      </c>
      <c r="B7069" s="7" t="s">
        <v>14176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14176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14181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26102.51</v>
      </c>
      <c r="J7074" s="11"/>
      <c r="K7074" s="7"/>
      <c r="L7074" s="12">
        <v>30</v>
      </c>
      <c r="M7074" s="11"/>
      <c r="N7074" s="38">
        <f>I7074*(100-$B$4)*(100-$B$5)/10000</f>
        <v>26102.51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7969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7969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13263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7969</v>
      </c>
      <c r="F7085" s="7" t="s">
        <v>31</v>
      </c>
      <c r="G7085" s="8">
        <v>5.83</v>
      </c>
      <c r="H7085" s="9">
        <v>3.4299999999999997E-2</v>
      </c>
      <c r="I7085" s="10">
        <v>32153.16</v>
      </c>
      <c r="J7085" s="11"/>
      <c r="K7085" s="7"/>
      <c r="L7085" s="12">
        <v>15</v>
      </c>
      <c r="M7085" s="11"/>
      <c r="N7085" s="38">
        <f>I7085*(100-$B$4)*(100-$B$5)/10000</f>
        <v>32153.16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7969</v>
      </c>
      <c r="F7086" s="7" t="s">
        <v>31</v>
      </c>
      <c r="G7086" s="8">
        <v>5.83</v>
      </c>
      <c r="H7086" s="9">
        <v>3.4299999999999997E-2</v>
      </c>
      <c r="I7086" s="10">
        <v>32153.16</v>
      </c>
      <c r="J7086" s="11"/>
      <c r="K7086" s="7"/>
      <c r="L7086" s="12">
        <v>15</v>
      </c>
      <c r="M7086" s="11"/>
      <c r="N7086" s="38">
        <f>I7086*(100-$B$4)*(100-$B$5)/10000</f>
        <v>32153.16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566</v>
      </c>
      <c r="F7088" s="7" t="s">
        <v>31</v>
      </c>
      <c r="G7088" s="8">
        <v>5.35</v>
      </c>
      <c r="H7088" s="9">
        <v>3.9548E-2</v>
      </c>
      <c r="I7088" s="10">
        <v>26102.51</v>
      </c>
      <c r="J7088" s="11"/>
      <c r="K7088" s="7"/>
      <c r="L7088" s="12">
        <v>30</v>
      </c>
      <c r="M7088" s="11"/>
      <c r="N7088" s="38">
        <f>I7088*(100-$B$4)*(100-$B$5)/10000</f>
        <v>26102.51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566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566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7969</v>
      </c>
      <c r="F7092" s="7" t="s">
        <v>31</v>
      </c>
      <c r="G7092" s="8">
        <v>5.83</v>
      </c>
      <c r="H7092" s="9">
        <v>3.4299999999999997E-2</v>
      </c>
      <c r="I7092" s="10">
        <v>33845.440000000002</v>
      </c>
      <c r="J7092" s="11"/>
      <c r="K7092" s="7" t="s">
        <v>13263</v>
      </c>
      <c r="L7092" s="12">
        <v>30</v>
      </c>
      <c r="M7092" s="11"/>
      <c r="N7092" s="38">
        <f>I7092*(100-$B$4)*(100-$B$5)/10000</f>
        <v>33845.440000000002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566</v>
      </c>
      <c r="F7093" s="7" t="s">
        <v>31</v>
      </c>
      <c r="G7093" s="8">
        <v>5.35</v>
      </c>
      <c r="H7093" s="9">
        <v>3.9548E-2</v>
      </c>
      <c r="I7093" s="10">
        <v>29123.85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29123.85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566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7969</v>
      </c>
      <c r="F7095" s="7" t="s">
        <v>31</v>
      </c>
      <c r="G7095" s="8">
        <v>5.83</v>
      </c>
      <c r="H7095" s="9">
        <v>3.4299999999999997E-2</v>
      </c>
      <c r="I7095" s="10">
        <v>34670.269999999997</v>
      </c>
      <c r="J7095" s="11"/>
      <c r="K7095" s="7" t="s">
        <v>13268</v>
      </c>
      <c r="L7095" s="12">
        <v>30</v>
      </c>
      <c r="M7095" s="11"/>
      <c r="N7095" s="38">
        <f>I7095*(100-$B$4)*(100-$B$5)/10000</f>
        <v>34670.269999999997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1509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1509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1509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1509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1509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1509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1509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1509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5.74</v>
      </c>
      <c r="H7119" s="9">
        <v>3.4304000000000001E-2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7</v>
      </c>
      <c r="H7120" s="9">
        <v>7.2971999999999995E-2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7920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7920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7920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7920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7920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7920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14575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28046.9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28046.9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14576</v>
      </c>
      <c r="B7274" s="7" t="s">
        <v>14575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14573</v>
      </c>
      <c r="C7275" s="7" t="s">
        <v>2064</v>
      </c>
      <c r="D7275" s="7" t="s">
        <v>13258</v>
      </c>
      <c r="E7275" s="7" t="s">
        <v>349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13263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349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14579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14581</v>
      </c>
      <c r="B7278" s="7" t="s">
        <v>14582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26102.51</v>
      </c>
      <c r="J7280" s="11"/>
      <c r="K7280" s="7"/>
      <c r="L7280" s="12">
        <v>30</v>
      </c>
      <c r="M7280" s="11"/>
      <c r="N7280" s="38">
        <f>I7280*(100-$B$4)*(100-$B$5)/10000</f>
        <v>26102.51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7969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566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7969</v>
      </c>
      <c r="F7287" s="7" t="s">
        <v>31</v>
      </c>
      <c r="G7287" s="8">
        <v>5.83</v>
      </c>
      <c r="H7287" s="9">
        <v>3.4299999999999997E-2</v>
      </c>
      <c r="I7287" s="10">
        <v>34922.370000000003</v>
      </c>
      <c r="J7287" s="11"/>
      <c r="K7287" s="7" t="s">
        <v>13268</v>
      </c>
      <c r="L7287" s="12">
        <v>30</v>
      </c>
      <c r="M7287" s="11"/>
      <c r="N7287" s="38">
        <f>I7287*(100-$B$4)*(100-$B$5)/10000</f>
        <v>34922.370000000003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14600</v>
      </c>
      <c r="C7288" s="7" t="s">
        <v>2064</v>
      </c>
      <c r="D7288" s="7" t="s">
        <v>29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28871.75</v>
      </c>
      <c r="J7288" s="11"/>
      <c r="K7288" s="7" t="s">
        <v>13268</v>
      </c>
      <c r="L7288" s="12">
        <v>30</v>
      </c>
      <c r="M7288" s="11"/>
      <c r="N7288" s="38">
        <f>I7288*(100-$B$4)*(100-$B$5)/10000</f>
        <v>28871.75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14601</v>
      </c>
      <c r="B7289" s="7" t="s">
        <v>14598</v>
      </c>
      <c r="C7289" s="7" t="s">
        <v>2064</v>
      </c>
      <c r="D7289" s="7" t="s">
        <v>29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26102.51</v>
      </c>
      <c r="J7290" s="11"/>
      <c r="K7290" s="7"/>
      <c r="L7290" s="12">
        <v>30</v>
      </c>
      <c r="M7290" s="11"/>
      <c r="N7290" s="38">
        <f>I7290*(100-$B$4)*(100-$B$5)/10000</f>
        <v>26102.51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7969</v>
      </c>
      <c r="F7291" s="7" t="s">
        <v>31</v>
      </c>
      <c r="G7291" s="8">
        <v>5.83</v>
      </c>
      <c r="H7291" s="9">
        <v>3.4299999999999997E-2</v>
      </c>
      <c r="I7291" s="10">
        <v>32153.16</v>
      </c>
      <c r="J7291" s="11"/>
      <c r="K7291" s="7"/>
      <c r="L7291" s="12">
        <v>15</v>
      </c>
      <c r="M7291" s="11"/>
      <c r="N7291" s="38">
        <f>I7291*(100-$B$4)*(100-$B$5)/10000</f>
        <v>32153.16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566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7969</v>
      </c>
      <c r="F7294" s="7" t="s">
        <v>31</v>
      </c>
      <c r="G7294" s="8">
        <v>5.83</v>
      </c>
      <c r="H7294" s="9">
        <v>3.4299999999999997E-2</v>
      </c>
      <c r="I7294" s="10">
        <v>33845.440000000002</v>
      </c>
      <c r="J7294" s="11"/>
      <c r="K7294" s="7" t="s">
        <v>13263</v>
      </c>
      <c r="L7294" s="12">
        <v>30</v>
      </c>
      <c r="M7294" s="11"/>
      <c r="N7294" s="38">
        <f>I7294*(100-$B$4)*(100-$B$5)/10000</f>
        <v>33845.440000000002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14613</v>
      </c>
      <c r="C7295" s="7" t="s">
        <v>2064</v>
      </c>
      <c r="D7295" s="7" t="s">
        <v>61</v>
      </c>
      <c r="E7295" s="7" t="s">
        <v>566</v>
      </c>
      <c r="F7295" s="7" t="s">
        <v>31</v>
      </c>
      <c r="G7295" s="8">
        <v>5.35</v>
      </c>
      <c r="H7295" s="9">
        <v>3.9548E-2</v>
      </c>
      <c r="I7295" s="10">
        <v>27794.799999999999</v>
      </c>
      <c r="J7295" s="11"/>
      <c r="K7295" s="7" t="s">
        <v>13263</v>
      </c>
      <c r="L7295" s="12">
        <v>30</v>
      </c>
      <c r="M7295" s="11"/>
      <c r="N7295" s="38">
        <f>I7295*(100-$B$4)*(100-$B$5)/10000</f>
        <v>27794.799999999999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14614</v>
      </c>
      <c r="B7296" s="7" t="s">
        <v>14613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14611</v>
      </c>
      <c r="C7297" s="7" t="s">
        <v>2064</v>
      </c>
      <c r="D7297" s="7" t="s">
        <v>61</v>
      </c>
      <c r="E7297" s="7" t="s">
        <v>566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566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566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1509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1509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1509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1509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1509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1509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1509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1509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7.0470000000000005E-2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7920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7920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7920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7920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7920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7920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8812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349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13263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14984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14982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14990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14991</v>
      </c>
      <c r="B7488" s="7" t="s">
        <v>14988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7969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15003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15001</v>
      </c>
      <c r="C7496" s="7" t="s">
        <v>2064</v>
      </c>
      <c r="D7496" s="7" t="s">
        <v>29</v>
      </c>
      <c r="E7496" s="7" t="s">
        <v>566</v>
      </c>
      <c r="F7496" s="7" t="s">
        <v>31</v>
      </c>
      <c r="G7496" s="8">
        <v>5.35</v>
      </c>
      <c r="H7496" s="9">
        <v>3.9548E-2</v>
      </c>
      <c r="I7496" s="10">
        <v>27794.799999999999</v>
      </c>
      <c r="J7496" s="11"/>
      <c r="K7496" s="7" t="s">
        <v>13263</v>
      </c>
      <c r="L7496" s="12">
        <v>30</v>
      </c>
      <c r="M7496" s="11"/>
      <c r="N7496" s="38">
        <f>I7496*(100-$B$4)*(100-$B$5)/10000</f>
        <v>27794.799999999999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15007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26102.51</v>
      </c>
      <c r="J7501" s="11"/>
      <c r="K7501" s="7"/>
      <c r="L7501" s="12">
        <v>30</v>
      </c>
      <c r="M7501" s="11"/>
      <c r="N7501" s="38">
        <f>I7501*(100-$B$4)*(100-$B$5)/10000</f>
        <v>26102.51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566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7969</v>
      </c>
      <c r="F7504" s="7" t="s">
        <v>31</v>
      </c>
      <c r="G7504" s="8">
        <v>5.83</v>
      </c>
      <c r="H7504" s="9">
        <v>3.4299999999999997E-2</v>
      </c>
      <c r="I7504" s="10">
        <v>33845.440000000002</v>
      </c>
      <c r="J7504" s="11"/>
      <c r="K7504" s="7" t="s">
        <v>13263</v>
      </c>
      <c r="L7504" s="12">
        <v>30</v>
      </c>
      <c r="M7504" s="11"/>
      <c r="N7504" s="38">
        <f>I7504*(100-$B$4)*(100-$B$5)/10000</f>
        <v>33845.440000000002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566</v>
      </c>
      <c r="F7506" s="7" t="s">
        <v>31</v>
      </c>
      <c r="G7506" s="8">
        <v>5.35</v>
      </c>
      <c r="H7506" s="9">
        <v>3.9548E-2</v>
      </c>
      <c r="I7506" s="10">
        <v>27794.799999999999</v>
      </c>
      <c r="J7506" s="11"/>
      <c r="K7506" s="7" t="s">
        <v>13263</v>
      </c>
      <c r="L7506" s="12">
        <v>30</v>
      </c>
      <c r="M7506" s="11"/>
      <c r="N7506" s="38">
        <f>I7506*(100-$B$4)*(100-$B$5)/10000</f>
        <v>27794.799999999999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566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15026</v>
      </c>
      <c r="C7510" s="7" t="s">
        <v>2064</v>
      </c>
      <c r="D7510" s="7" t="s">
        <v>61</v>
      </c>
      <c r="E7510" s="7" t="s">
        <v>7969</v>
      </c>
      <c r="F7510" s="7" t="s">
        <v>31</v>
      </c>
      <c r="G7510" s="8">
        <v>5.83</v>
      </c>
      <c r="H7510" s="9">
        <v>3.4299999999999997E-2</v>
      </c>
      <c r="I7510" s="10">
        <v>34922.370000000003</v>
      </c>
      <c r="J7510" s="11"/>
      <c r="K7510" s="7" t="s">
        <v>13268</v>
      </c>
      <c r="L7510" s="12">
        <v>30</v>
      </c>
      <c r="M7510" s="11"/>
      <c r="N7510" s="38">
        <f>I7510*(100-$B$4)*(100-$B$5)/10000</f>
        <v>34922.370000000003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1509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1509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1509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1509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1509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1509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1509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1509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7.0470000000000005E-2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1509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1509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10272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10272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7920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7920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7920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7920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7920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7920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7920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7920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10978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10978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10978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10978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10978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13263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10978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10978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1509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1509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1509</v>
      </c>
      <c r="F7810" s="7" t="s">
        <v>31</v>
      </c>
      <c r="G7810" s="8">
        <v>5.8</v>
      </c>
      <c r="H7810" s="9">
        <v>1.8790000000000001E-2</v>
      </c>
      <c r="I7810" s="10">
        <v>31622.959999999999</v>
      </c>
      <c r="J7810" s="11"/>
      <c r="K7810" s="7" t="s">
        <v>13263</v>
      </c>
      <c r="L7810" s="12">
        <v>60</v>
      </c>
      <c r="M7810" s="11"/>
      <c r="N7810" s="38">
        <f>I7810*(100-$B$4)*(100-$B$5)/10000</f>
        <v>31622.959999999999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10978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1509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15634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29</v>
      </c>
      <c r="E7814" s="7" t="s">
        <v>15634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15634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9881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9881</v>
      </c>
      <c r="F7817" s="7" t="s">
        <v>31</v>
      </c>
      <c r="G7817" s="8">
        <v>5.8</v>
      </c>
      <c r="H7817" s="9">
        <v>1.8790000000000001E-2</v>
      </c>
      <c r="I7817" s="10">
        <v>29668.959999999999</v>
      </c>
      <c r="J7817" s="11"/>
      <c r="K7817" s="7"/>
      <c r="L7817" s="12">
        <v>60</v>
      </c>
      <c r="M7817" s="11"/>
      <c r="N7817" s="38">
        <f>I7817*(100-$B$4)*(100-$B$5)/10000</f>
        <v>29668.959999999999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9881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9881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15634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15634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13263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9881</v>
      </c>
      <c r="F7822" s="7" t="s">
        <v>31</v>
      </c>
      <c r="G7822" s="8">
        <v>5.8</v>
      </c>
      <c r="H7822" s="9">
        <v>1.8790000000000001E-2</v>
      </c>
      <c r="I7822" s="10">
        <v>31622.959999999999</v>
      </c>
      <c r="J7822" s="11"/>
      <c r="K7822" s="7" t="s">
        <v>13263</v>
      </c>
      <c r="L7822" s="12">
        <v>60</v>
      </c>
      <c r="M7822" s="11"/>
      <c r="N7822" s="38">
        <f>I7822*(100-$B$4)*(100-$B$5)/10000</f>
        <v>31622.959999999999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15634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13263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9881</v>
      </c>
      <c r="F7824" s="7" t="s">
        <v>31</v>
      </c>
      <c r="G7824" s="8">
        <v>5.8</v>
      </c>
      <c r="H7824" s="9">
        <v>1.8790000000000001E-2</v>
      </c>
      <c r="I7824" s="10">
        <v>31622.959999999999</v>
      </c>
      <c r="J7824" s="11"/>
      <c r="K7824" s="7" t="s">
        <v>13263</v>
      </c>
      <c r="L7824" s="12">
        <v>60</v>
      </c>
      <c r="M7824" s="11"/>
      <c r="N7824" s="38">
        <f>I7824*(100-$B$4)*(100-$B$5)/10000</f>
        <v>31622.959999999999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9881</v>
      </c>
      <c r="F7825" s="7" t="s">
        <v>31</v>
      </c>
      <c r="G7825" s="8">
        <v>5.8</v>
      </c>
      <c r="H7825" s="9">
        <v>1.8790000000000001E-2</v>
      </c>
      <c r="I7825" s="10">
        <v>31622.959999999999</v>
      </c>
      <c r="J7825" s="11"/>
      <c r="K7825" s="7" t="s">
        <v>13263</v>
      </c>
      <c r="L7825" s="12">
        <v>60</v>
      </c>
      <c r="M7825" s="11"/>
      <c r="N7825" s="38">
        <f>I7825*(100-$B$4)*(100-$B$5)/10000</f>
        <v>31622.959999999999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15634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15634</v>
      </c>
      <c r="F7827" s="7" t="s">
        <v>31</v>
      </c>
      <c r="G7827" s="8">
        <v>3.5</v>
      </c>
      <c r="H7827" s="9">
        <v>1.12E-2</v>
      </c>
      <c r="I7827" s="10">
        <v>23800.92</v>
      </c>
      <c r="J7827" s="11"/>
      <c r="K7827" s="7" t="s">
        <v>13263</v>
      </c>
      <c r="L7827" s="12">
        <v>60</v>
      </c>
      <c r="M7827" s="11"/>
      <c r="N7827" s="38">
        <f>I7827*(100-$B$4)*(100-$B$5)/10000</f>
        <v>23800.92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9881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15634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15634</v>
      </c>
      <c r="F7830" s="7" t="s">
        <v>31</v>
      </c>
      <c r="G7830" s="8">
        <v>3.5</v>
      </c>
      <c r="H7830" s="9">
        <v>1.12E-2</v>
      </c>
      <c r="I7830" s="10">
        <v>21846.92</v>
      </c>
      <c r="J7830" s="11"/>
      <c r="K7830" s="7"/>
      <c r="L7830" s="12">
        <v>60</v>
      </c>
      <c r="M7830" s="11"/>
      <c r="N7830" s="38">
        <f>I7830*(100-$B$4)*(100-$B$5)/10000</f>
        <v>21846.92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9881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15634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9881</v>
      </c>
      <c r="F7833" s="7" t="s">
        <v>31</v>
      </c>
      <c r="G7833" s="8">
        <v>5.8</v>
      </c>
      <c r="H7833" s="9">
        <v>1.8790000000000001E-2</v>
      </c>
      <c r="I7833" s="10">
        <v>29668.959999999999</v>
      </c>
      <c r="J7833" s="11"/>
      <c r="K7833" s="7"/>
      <c r="L7833" s="12">
        <v>60</v>
      </c>
      <c r="M7833" s="11"/>
      <c r="N7833" s="38">
        <f>I7833*(100-$B$4)*(100-$B$5)/10000</f>
        <v>29668.959999999999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15634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9881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9881</v>
      </c>
      <c r="F7836" s="7" t="s">
        <v>31</v>
      </c>
      <c r="G7836" s="8">
        <v>5.8</v>
      </c>
      <c r="H7836" s="9">
        <v>1.8790000000000001E-2</v>
      </c>
      <c r="I7836" s="10">
        <v>29668.959999999999</v>
      </c>
      <c r="J7836" s="11"/>
      <c r="K7836" s="7"/>
      <c r="L7836" s="12">
        <v>60</v>
      </c>
      <c r="M7836" s="11"/>
      <c r="N7836" s="38">
        <f>I7836*(100-$B$4)*(100-$B$5)/10000</f>
        <v>29668.959999999999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15634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15634</v>
      </c>
      <c r="F7838" s="7" t="s">
        <v>31</v>
      </c>
      <c r="G7838" s="8">
        <v>3.5</v>
      </c>
      <c r="H7838" s="9">
        <v>1.12E-2</v>
      </c>
      <c r="I7838" s="10">
        <v>23800.92</v>
      </c>
      <c r="J7838" s="11"/>
      <c r="K7838" s="7" t="s">
        <v>13263</v>
      </c>
      <c r="L7838" s="12">
        <v>60</v>
      </c>
      <c r="M7838" s="11"/>
      <c r="N7838" s="38">
        <f>I7838*(100-$B$4)*(100-$B$5)/10000</f>
        <v>23800.92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9881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9881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9881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9881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15634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15634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7920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7920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7920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7920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7920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7920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7920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7920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9.2999999999999992E-3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10978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29668.959999999999</v>
      </c>
      <c r="J7991" s="11"/>
      <c r="K7991" s="7"/>
      <c r="L7991" s="12">
        <v>60</v>
      </c>
      <c r="M7991" s="11"/>
      <c r="N7991" s="38">
        <f>I7991*(100-$B$4)*(100-$B$5)/10000</f>
        <v>29668.959999999999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10978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10978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10978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10978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13263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1509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10978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10978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1509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1509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1509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13263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10978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15634</v>
      </c>
      <c r="F8006" s="7" t="s">
        <v>31</v>
      </c>
      <c r="G8006" s="8">
        <v>3.5</v>
      </c>
      <c r="H8006" s="9">
        <v>9.2999999999999992E-3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9881</v>
      </c>
      <c r="F8007" s="7" t="s">
        <v>31</v>
      </c>
      <c r="G8007" s="8">
        <v>5.8</v>
      </c>
      <c r="H8007" s="9">
        <v>1.8790000000000001E-2</v>
      </c>
      <c r="I8007" s="10">
        <v>29668.959999999999</v>
      </c>
      <c r="J8007" s="11"/>
      <c r="K8007" s="7"/>
      <c r="L8007" s="12">
        <v>60</v>
      </c>
      <c r="M8007" s="11"/>
      <c r="N8007" s="38">
        <f>I8007*(100-$B$4)*(100-$B$5)/10000</f>
        <v>29668.959999999999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9881</v>
      </c>
      <c r="F8008" s="7" t="s">
        <v>31</v>
      </c>
      <c r="G8008" s="8">
        <v>5.8</v>
      </c>
      <c r="H8008" s="9">
        <v>1.8790000000000001E-2</v>
      </c>
      <c r="I8008" s="10">
        <v>29668.959999999999</v>
      </c>
      <c r="J8008" s="11"/>
      <c r="K8008" s="7"/>
      <c r="L8008" s="12">
        <v>60</v>
      </c>
      <c r="M8008" s="11"/>
      <c r="N8008" s="38">
        <f>I8008*(100-$B$4)*(100-$B$5)/10000</f>
        <v>29668.959999999999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15634</v>
      </c>
      <c r="F8009" s="7" t="s">
        <v>31</v>
      </c>
      <c r="G8009" s="8">
        <v>3.5</v>
      </c>
      <c r="H8009" s="9">
        <v>1.12E-2</v>
      </c>
      <c r="I8009" s="10">
        <v>21846.92</v>
      </c>
      <c r="J8009" s="11"/>
      <c r="K8009" s="7"/>
      <c r="L8009" s="12">
        <v>60</v>
      </c>
      <c r="M8009" s="11"/>
      <c r="N8009" s="38">
        <f>I8009*(100-$B$4)*(100-$B$5)/10000</f>
        <v>21846.92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15634</v>
      </c>
      <c r="F8010" s="7" t="s">
        <v>31</v>
      </c>
      <c r="G8010" s="8">
        <v>3.5</v>
      </c>
      <c r="H8010" s="9">
        <v>1.12E-2</v>
      </c>
      <c r="I8010" s="10">
        <v>21846.92</v>
      </c>
      <c r="J8010" s="11"/>
      <c r="K8010" s="7"/>
      <c r="L8010" s="12">
        <v>60</v>
      </c>
      <c r="M8010" s="11"/>
      <c r="N8010" s="38">
        <f>I8010*(100-$B$4)*(100-$B$5)/10000</f>
        <v>21846.92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9881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15634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9881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9881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9881</v>
      </c>
      <c r="F8015" s="7" t="s">
        <v>31</v>
      </c>
      <c r="G8015" s="8">
        <v>5.8</v>
      </c>
      <c r="H8015" s="9">
        <v>1.8790000000000001E-2</v>
      </c>
      <c r="I8015" s="10">
        <v>31622.959999999999</v>
      </c>
      <c r="J8015" s="11"/>
      <c r="K8015" s="7" t="s">
        <v>13263</v>
      </c>
      <c r="L8015" s="12">
        <v>60</v>
      </c>
      <c r="M8015" s="11"/>
      <c r="N8015" s="38">
        <f>I8015*(100-$B$4)*(100-$B$5)/10000</f>
        <v>31622.959999999999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15634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15634</v>
      </c>
      <c r="F8017" s="7" t="s">
        <v>31</v>
      </c>
      <c r="G8017" s="8">
        <v>3.5</v>
      </c>
      <c r="H8017" s="9">
        <v>1.12E-2</v>
      </c>
      <c r="I8017" s="10">
        <v>23800.92</v>
      </c>
      <c r="J8017" s="11"/>
      <c r="K8017" s="7" t="s">
        <v>13263</v>
      </c>
      <c r="L8017" s="12">
        <v>60</v>
      </c>
      <c r="M8017" s="11"/>
      <c r="N8017" s="38">
        <f>I8017*(100-$B$4)*(100-$B$5)/10000</f>
        <v>23800.92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15634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9881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9881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9881</v>
      </c>
      <c r="F8022" s="7" t="s">
        <v>31</v>
      </c>
      <c r="G8022" s="8">
        <v>5.8</v>
      </c>
      <c r="H8022" s="9">
        <v>1.8790000000000001E-2</v>
      </c>
      <c r="I8022" s="10">
        <v>29668.959999999999</v>
      </c>
      <c r="J8022" s="11"/>
      <c r="K8022" s="7"/>
      <c r="L8022" s="12">
        <v>60</v>
      </c>
      <c r="M8022" s="11"/>
      <c r="N8022" s="38">
        <f>I8022*(100-$B$4)*(100-$B$5)/10000</f>
        <v>29668.959999999999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9881</v>
      </c>
      <c r="F8023" s="7" t="s">
        <v>31</v>
      </c>
      <c r="G8023" s="8">
        <v>5.8</v>
      </c>
      <c r="H8023" s="9">
        <v>1.8790000000000001E-2</v>
      </c>
      <c r="I8023" s="10">
        <v>29668.959999999999</v>
      </c>
      <c r="J8023" s="11"/>
      <c r="K8023" s="7"/>
      <c r="L8023" s="12">
        <v>60</v>
      </c>
      <c r="M8023" s="11"/>
      <c r="N8023" s="38">
        <f>I8023*(100-$B$4)*(100-$B$5)/10000</f>
        <v>29668.959999999999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15634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9881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15634</v>
      </c>
      <c r="F8026" s="7" t="s">
        <v>31</v>
      </c>
      <c r="G8026" s="8">
        <v>3.5</v>
      </c>
      <c r="H8026" s="9">
        <v>1.12E-2</v>
      </c>
      <c r="I8026" s="10">
        <v>21846.92</v>
      </c>
      <c r="J8026" s="11"/>
      <c r="K8026" s="7"/>
      <c r="L8026" s="12">
        <v>60</v>
      </c>
      <c r="M8026" s="11"/>
      <c r="N8026" s="38">
        <f>I8026*(100-$B$4)*(100-$B$5)/10000</f>
        <v>21846.92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15634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15634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9881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9881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15634</v>
      </c>
      <c r="F8031" s="7" t="s">
        <v>31</v>
      </c>
      <c r="G8031" s="8">
        <v>3.5</v>
      </c>
      <c r="H8031" s="9">
        <v>1.12E-2</v>
      </c>
      <c r="I8031" s="10">
        <v>23800.92</v>
      </c>
      <c r="J8031" s="11"/>
      <c r="K8031" s="7" t="s">
        <v>13263</v>
      </c>
      <c r="L8031" s="12">
        <v>60</v>
      </c>
      <c r="M8031" s="11"/>
      <c r="N8031" s="38">
        <f>I8031*(100-$B$4)*(100-$B$5)/10000</f>
        <v>23800.92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15634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9881</v>
      </c>
      <c r="F8033" s="7" t="s">
        <v>31</v>
      </c>
      <c r="G8033" s="8">
        <v>5.8</v>
      </c>
      <c r="H8033" s="9">
        <v>1.8790000000000001E-2</v>
      </c>
      <c r="I8033" s="10">
        <v>31622.959999999999</v>
      </c>
      <c r="J8033" s="11"/>
      <c r="K8033" s="7" t="s">
        <v>13263</v>
      </c>
      <c r="L8033" s="12">
        <v>60</v>
      </c>
      <c r="M8033" s="11"/>
      <c r="N8033" s="38">
        <f>I8033*(100-$B$4)*(100-$B$5)/10000</f>
        <v>31622.959999999999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15634</v>
      </c>
      <c r="F8034" s="7" t="s">
        <v>31</v>
      </c>
      <c r="G8034" s="8">
        <v>3.5</v>
      </c>
      <c r="H8034" s="9">
        <v>1.12E-2</v>
      </c>
      <c r="I8034" s="10">
        <v>23800.92</v>
      </c>
      <c r="J8034" s="11"/>
      <c r="K8034" s="7" t="s">
        <v>13263</v>
      </c>
      <c r="L8034" s="12">
        <v>60</v>
      </c>
      <c r="M8034" s="11"/>
      <c r="N8034" s="38">
        <f>I8034*(100-$B$4)*(100-$B$5)/10000</f>
        <v>23800.92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9881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9881</v>
      </c>
      <c r="F8036" s="7" t="s">
        <v>31</v>
      </c>
      <c r="G8036" s="8">
        <v>5.8</v>
      </c>
      <c r="H8036" s="9">
        <v>1.8790000000000001E-2</v>
      </c>
      <c r="I8036" s="10">
        <v>31622.959999999999</v>
      </c>
      <c r="J8036" s="11"/>
      <c r="K8036" s="7" t="s">
        <v>13263</v>
      </c>
      <c r="L8036" s="12">
        <v>60</v>
      </c>
      <c r="M8036" s="11"/>
      <c r="N8036" s="38">
        <f>I8036*(100-$B$4)*(100-$B$5)/10000</f>
        <v>31622.959999999999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15634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1.6400000000000001E-2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7920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7920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7920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7920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7920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7920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7920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7920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10978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10978</v>
      </c>
      <c r="F8185" s="7" t="s">
        <v>31</v>
      </c>
      <c r="G8185" s="8">
        <v>3.5</v>
      </c>
      <c r="H8185" s="9">
        <v>1.12E-2</v>
      </c>
      <c r="I8185" s="10">
        <v>21846.92</v>
      </c>
      <c r="J8185" s="11"/>
      <c r="K8185" s="7"/>
      <c r="L8185" s="12">
        <v>60</v>
      </c>
      <c r="M8185" s="11"/>
      <c r="N8185" s="38">
        <f>I8185*(100-$B$4)*(100-$B$5)/10000</f>
        <v>21846.92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10978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10978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1509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1509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1509</v>
      </c>
      <c r="F8193" s="7" t="s">
        <v>31</v>
      </c>
      <c r="G8193" s="8">
        <v>5.8</v>
      </c>
      <c r="H8193" s="9">
        <v>1.8790000000000001E-2</v>
      </c>
      <c r="I8193" s="10">
        <v>31622.959999999999</v>
      </c>
      <c r="J8193" s="11"/>
      <c r="K8193" s="7" t="s">
        <v>13263</v>
      </c>
      <c r="L8193" s="12">
        <v>60</v>
      </c>
      <c r="M8193" s="11"/>
      <c r="N8193" s="38">
        <f>I8193*(100-$B$4)*(100-$B$5)/10000</f>
        <v>31622.959999999999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10978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13263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10978</v>
      </c>
      <c r="F8195" s="7" t="s">
        <v>31</v>
      </c>
      <c r="G8195" s="8">
        <v>3.5</v>
      </c>
      <c r="H8195" s="9">
        <v>1.12E-2</v>
      </c>
      <c r="I8195" s="10">
        <v>23800.92</v>
      </c>
      <c r="J8195" s="11"/>
      <c r="K8195" s="7" t="s">
        <v>13263</v>
      </c>
      <c r="L8195" s="12">
        <v>60</v>
      </c>
      <c r="M8195" s="11"/>
      <c r="N8195" s="38">
        <f>I8195*(100-$B$4)*(100-$B$5)/10000</f>
        <v>23800.92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10978</v>
      </c>
      <c r="F8196" s="7" t="s">
        <v>31</v>
      </c>
      <c r="G8196" s="8">
        <v>3.5</v>
      </c>
      <c r="H8196" s="9">
        <v>1.12E-2</v>
      </c>
      <c r="I8196" s="10">
        <v>23800.92</v>
      </c>
      <c r="J8196" s="11"/>
      <c r="K8196" s="7" t="s">
        <v>13263</v>
      </c>
      <c r="L8196" s="12">
        <v>60</v>
      </c>
      <c r="M8196" s="11"/>
      <c r="N8196" s="38">
        <f>I8196*(100-$B$4)*(100-$B$5)/10000</f>
        <v>23800.92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10978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1509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13263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9881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9881</v>
      </c>
      <c r="F8200" s="7" t="s">
        <v>31</v>
      </c>
      <c r="G8200" s="8">
        <v>5.8</v>
      </c>
      <c r="H8200" s="9">
        <v>1.8790000000000001E-2</v>
      </c>
      <c r="I8200" s="10">
        <v>29668.959999999999</v>
      </c>
      <c r="J8200" s="11"/>
      <c r="K8200" s="7"/>
      <c r="L8200" s="12">
        <v>60</v>
      </c>
      <c r="M8200" s="11"/>
      <c r="N8200" s="38">
        <f>I8200*(100-$B$4)*(100-$B$5)/10000</f>
        <v>29668.959999999999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15634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15634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9881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9881</v>
      </c>
      <c r="F8204" s="7" t="s">
        <v>31</v>
      </c>
      <c r="G8204" s="8">
        <v>5.8</v>
      </c>
      <c r="H8204" s="9">
        <v>1.8790000000000001E-2</v>
      </c>
      <c r="I8204" s="10">
        <v>29668.959999999999</v>
      </c>
      <c r="J8204" s="11"/>
      <c r="K8204" s="7"/>
      <c r="L8204" s="12">
        <v>45</v>
      </c>
      <c r="M8204" s="11"/>
      <c r="N8204" s="38">
        <f>I8204*(100-$B$4)*(100-$B$5)/10000</f>
        <v>29668.959999999999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15634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15634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9881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15634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13263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9881</v>
      </c>
      <c r="F8210" s="7" t="s">
        <v>31</v>
      </c>
      <c r="G8210" s="8">
        <v>5.8</v>
      </c>
      <c r="H8210" s="9">
        <v>1.8790000000000001E-2</v>
      </c>
      <c r="I8210" s="10">
        <v>31622.959999999999</v>
      </c>
      <c r="J8210" s="11"/>
      <c r="K8210" s="7" t="s">
        <v>13263</v>
      </c>
      <c r="L8210" s="12">
        <v>60</v>
      </c>
      <c r="M8210" s="11"/>
      <c r="N8210" s="38">
        <f>I8210*(100-$B$4)*(100-$B$5)/10000</f>
        <v>31622.959999999999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9881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9881</v>
      </c>
      <c r="F8212" s="7" t="s">
        <v>31</v>
      </c>
      <c r="G8212" s="8">
        <v>5.8</v>
      </c>
      <c r="H8212" s="9">
        <v>1.8790000000000001E-2</v>
      </c>
      <c r="I8212" s="10">
        <v>31622.959999999999</v>
      </c>
      <c r="J8212" s="11"/>
      <c r="K8212" s="7" t="s">
        <v>13263</v>
      </c>
      <c r="L8212" s="12">
        <v>60</v>
      </c>
      <c r="M8212" s="11"/>
      <c r="N8212" s="38">
        <f>I8212*(100-$B$4)*(100-$B$5)/10000</f>
        <v>31622.959999999999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15634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15634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13263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9881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9881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9881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15634</v>
      </c>
      <c r="F8218" s="7" t="s">
        <v>31</v>
      </c>
      <c r="G8218" s="8">
        <v>3.5</v>
      </c>
      <c r="H8218" s="9">
        <v>1.12E-2</v>
      </c>
      <c r="I8218" s="10">
        <v>21846.92</v>
      </c>
      <c r="J8218" s="11"/>
      <c r="K8218" s="7"/>
      <c r="L8218" s="12">
        <v>60</v>
      </c>
      <c r="M8218" s="11"/>
      <c r="N8218" s="38">
        <f>I8218*(100-$B$4)*(100-$B$5)/10000</f>
        <v>21846.92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15634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15634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15634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9881</v>
      </c>
      <c r="F8222" s="7" t="s">
        <v>31</v>
      </c>
      <c r="G8222" s="8">
        <v>5.8</v>
      </c>
      <c r="H8222" s="9">
        <v>1.8790000000000001E-2</v>
      </c>
      <c r="I8222" s="10">
        <v>29668.959999999999</v>
      </c>
      <c r="J8222" s="11"/>
      <c r="K8222" s="7"/>
      <c r="L8222" s="12">
        <v>60</v>
      </c>
      <c r="M8222" s="11"/>
      <c r="N8222" s="38">
        <f>I8222*(100-$B$4)*(100-$B$5)/10000</f>
        <v>29668.959999999999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15634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15634</v>
      </c>
      <c r="F8224" s="7" t="s">
        <v>31</v>
      </c>
      <c r="G8224" s="8">
        <v>3.5</v>
      </c>
      <c r="H8224" s="9">
        <v>1.12E-2</v>
      </c>
      <c r="I8224" s="10">
        <v>23800.92</v>
      </c>
      <c r="J8224" s="11"/>
      <c r="K8224" s="7" t="s">
        <v>13263</v>
      </c>
      <c r="L8224" s="12">
        <v>60</v>
      </c>
      <c r="M8224" s="11"/>
      <c r="N8224" s="38">
        <f>I8224*(100-$B$4)*(100-$B$5)/10000</f>
        <v>23800.92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9881</v>
      </c>
      <c r="F8225" s="7" t="s">
        <v>31</v>
      </c>
      <c r="G8225" s="8">
        <v>5.8</v>
      </c>
      <c r="H8225" s="9">
        <v>1.8790000000000001E-2</v>
      </c>
      <c r="I8225" s="10">
        <v>31622.959999999999</v>
      </c>
      <c r="J8225" s="11"/>
      <c r="K8225" s="7" t="s">
        <v>13263</v>
      </c>
      <c r="L8225" s="12">
        <v>60</v>
      </c>
      <c r="M8225" s="11"/>
      <c r="N8225" s="38">
        <f>I8225*(100-$B$4)*(100-$B$5)/10000</f>
        <v>31622.959999999999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9881</v>
      </c>
      <c r="F8226" s="7" t="s">
        <v>31</v>
      </c>
      <c r="G8226" s="8">
        <v>5.8</v>
      </c>
      <c r="H8226" s="9">
        <v>1.8790000000000001E-2</v>
      </c>
      <c r="I8226" s="10">
        <v>31622.959999999999</v>
      </c>
      <c r="J8226" s="11"/>
      <c r="K8226" s="7" t="s">
        <v>13263</v>
      </c>
      <c r="L8226" s="12">
        <v>60</v>
      </c>
      <c r="M8226" s="11"/>
      <c r="N8226" s="38">
        <f>I8226*(100-$B$4)*(100-$B$5)/10000</f>
        <v>31622.959999999999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9881</v>
      </c>
      <c r="F8227" s="7" t="s">
        <v>31</v>
      </c>
      <c r="G8227" s="8">
        <v>5.8</v>
      </c>
      <c r="H8227" s="9">
        <v>1.8790000000000001E-2</v>
      </c>
      <c r="I8227" s="10">
        <v>31622.959999999999</v>
      </c>
      <c r="J8227" s="11"/>
      <c r="K8227" s="7" t="s">
        <v>13263</v>
      </c>
      <c r="L8227" s="12">
        <v>60</v>
      </c>
      <c r="M8227" s="11"/>
      <c r="N8227" s="38">
        <f>I8227*(100-$B$4)*(100-$B$5)/10000</f>
        <v>31622.959999999999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15634</v>
      </c>
      <c r="F8228" s="7" t="s">
        <v>31</v>
      </c>
      <c r="G8228" s="8">
        <v>3.5</v>
      </c>
      <c r="H8228" s="9">
        <v>1.12E-2</v>
      </c>
      <c r="I8228" s="10">
        <v>23800.92</v>
      </c>
      <c r="J8228" s="11"/>
      <c r="K8228" s="7" t="s">
        <v>13263</v>
      </c>
      <c r="L8228" s="12">
        <v>60</v>
      </c>
      <c r="M8228" s="11"/>
      <c r="N8228" s="38">
        <f>I8228*(100-$B$4)*(100-$B$5)/10000</f>
        <v>23800.92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15634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9881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7920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7920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7920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7920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7920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7920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7920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7920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7920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7920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7920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7920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10978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10978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10978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10978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10978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10978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10978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13263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10978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1509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1509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1509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10978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10978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1509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10978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1509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10978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9881</v>
      </c>
      <c r="F8473" s="7" t="s">
        <v>31</v>
      </c>
      <c r="G8473" s="8">
        <v>5.8</v>
      </c>
      <c r="H8473" s="9">
        <v>1.5658999999999999E-2</v>
      </c>
      <c r="I8473" s="10">
        <v>25799.09</v>
      </c>
      <c r="J8473" s="11"/>
      <c r="K8473" s="7"/>
      <c r="L8473" s="12">
        <v>15</v>
      </c>
      <c r="M8473" s="11"/>
      <c r="N8473" s="38">
        <f>I8473*(100-$B$4)*(100-$B$5)/10000</f>
        <v>25799.09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15634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15634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9881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15634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9881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9881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15634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15634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15634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15634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9881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9881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15634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13263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9881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9881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15634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9881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9881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15634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9881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15634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9881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15634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15634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15634</v>
      </c>
      <c r="F8498" s="7" t="s">
        <v>31</v>
      </c>
      <c r="G8498" s="8">
        <v>3.5</v>
      </c>
      <c r="H8498" s="9">
        <v>1.12E-2</v>
      </c>
      <c r="I8498" s="10">
        <v>18997.32</v>
      </c>
      <c r="J8498" s="11"/>
      <c r="K8498" s="7"/>
      <c r="L8498" s="12">
        <v>15</v>
      </c>
      <c r="M8498" s="11"/>
      <c r="N8498" s="38">
        <f>I8498*(100-$B$4)*(100-$B$5)/10000</f>
        <v>18997.32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15634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9881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15634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9881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9881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9881</v>
      </c>
      <c r="F8504" s="7" t="s">
        <v>31</v>
      </c>
      <c r="G8504" s="8">
        <v>5.8</v>
      </c>
      <c r="H8504" s="9">
        <v>1.8790000000000001E-2</v>
      </c>
      <c r="I8504" s="10">
        <v>25799.09</v>
      </c>
      <c r="J8504" s="11"/>
      <c r="K8504" s="7"/>
      <c r="L8504" s="12">
        <v>15</v>
      </c>
      <c r="M8504" s="11"/>
      <c r="N8504" s="38">
        <f>I8504*(100-$B$4)*(100-$B$5)/10000</f>
        <v>25799.09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9881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9881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15634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9881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15634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15634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15634</v>
      </c>
      <c r="F8511" s="7" t="s">
        <v>31</v>
      </c>
      <c r="G8511" s="8">
        <v>3.5</v>
      </c>
      <c r="H8511" s="9">
        <v>1.12E-2</v>
      </c>
      <c r="I8511" s="10">
        <v>20689.650000000001</v>
      </c>
      <c r="J8511" s="11"/>
      <c r="K8511" s="7" t="s">
        <v>13263</v>
      </c>
      <c r="L8511" s="12">
        <v>15</v>
      </c>
      <c r="M8511" s="11"/>
      <c r="N8511" s="38">
        <f>I8511*(100-$B$4)*(100-$B$5)/10000</f>
        <v>20689.650000000001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9881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15634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9881</v>
      </c>
      <c r="F8514" s="7" t="s">
        <v>31</v>
      </c>
      <c r="G8514" s="8">
        <v>5.8</v>
      </c>
      <c r="H8514" s="9">
        <v>1.8790000000000001E-2</v>
      </c>
      <c r="I8514" s="10">
        <v>29874.66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29874.66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15634</v>
      </c>
      <c r="F8515" s="7" t="s">
        <v>31</v>
      </c>
      <c r="G8515" s="8">
        <v>3.5</v>
      </c>
      <c r="H8515" s="9">
        <v>1.12E-2</v>
      </c>
      <c r="I8515" s="10">
        <v>23072.89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23072.89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15634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9881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9881</v>
      </c>
      <c r="F8518" s="7" t="s">
        <v>31</v>
      </c>
      <c r="G8518" s="8">
        <v>5.8</v>
      </c>
      <c r="H8518" s="9">
        <v>1.8790000000000001E-2</v>
      </c>
      <c r="I8518" s="10">
        <v>29874.66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29874.66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15634</v>
      </c>
      <c r="F8519" s="7" t="s">
        <v>31</v>
      </c>
      <c r="G8519" s="8">
        <v>3.5</v>
      </c>
      <c r="H8519" s="9">
        <v>1.12E-2</v>
      </c>
      <c r="I8519" s="10">
        <v>23072.89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23072.89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9881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1.5658999999999999E-2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32066.54</v>
      </c>
      <c r="J8570" s="11"/>
      <c r="K8570" s="7"/>
      <c r="L8570" s="12">
        <v>30</v>
      </c>
      <c r="M8570" s="11"/>
      <c r="N8570" s="38">
        <f>I8570*(100-$B$4)*(100-$B$5)/10000</f>
        <v>32066.54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1.5658999999999999E-2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1.5658999999999999E-2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7920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7920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7920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7920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7920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7920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7920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7920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7920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7920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7920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7920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2">
        <v>20</v>
      </c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25799.09</v>
      </c>
      <c r="J8774" s="11"/>
      <c r="K8774" s="7"/>
      <c r="L8774" s="12">
        <v>15</v>
      </c>
      <c r="M8774" s="11"/>
      <c r="N8774" s="38">
        <f>I8774*(100-$B$4)*(100-$B$5)/10000</f>
        <v>25799.09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10978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10978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10978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10978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10978</v>
      </c>
      <c r="F8782" s="7" t="s">
        <v>31</v>
      </c>
      <c r="G8782" s="8">
        <v>3.5</v>
      </c>
      <c r="H8782" s="9">
        <v>1.12E-2</v>
      </c>
      <c r="I8782" s="10">
        <v>20973.05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20973.05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10978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1509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10978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10978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13263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1509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1509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10978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1509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10978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10978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1509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10978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1509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9881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9881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15634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9881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15634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15634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9881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15634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15634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15634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9881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9881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15634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13263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9881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9881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9881</v>
      </c>
      <c r="F8814" s="7" t="s">
        <v>31</v>
      </c>
      <c r="G8814" s="8">
        <v>5.8</v>
      </c>
      <c r="H8814" s="9">
        <v>1.8790000000000001E-2</v>
      </c>
      <c r="I8814" s="10">
        <v>29874.66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29874.66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15634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9881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9881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9881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15634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15634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15634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15634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15634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9881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15634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9881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9881</v>
      </c>
      <c r="F8827" s="7" t="s">
        <v>31</v>
      </c>
      <c r="G8827" s="8">
        <v>5.8</v>
      </c>
      <c r="H8827" s="9">
        <v>1.8790000000000001E-2</v>
      </c>
      <c r="I8827" s="10">
        <v>25799.09</v>
      </c>
      <c r="J8827" s="11"/>
      <c r="K8827" s="7"/>
      <c r="L8827" s="12">
        <v>15</v>
      </c>
      <c r="M8827" s="11"/>
      <c r="N8827" s="38">
        <f>I8827*(100-$B$4)*(100-$B$5)/10000</f>
        <v>25799.09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15634</v>
      </c>
      <c r="F8828" s="7" t="s">
        <v>31</v>
      </c>
      <c r="G8828" s="8">
        <v>3.5</v>
      </c>
      <c r="H8828" s="9">
        <v>1.12E-2</v>
      </c>
      <c r="I8828" s="10">
        <v>18997.32</v>
      </c>
      <c r="J8828" s="11"/>
      <c r="K8828" s="7"/>
      <c r="L8828" s="12">
        <v>15</v>
      </c>
      <c r="M8828" s="11"/>
      <c r="N8828" s="38">
        <f>I8828*(100-$B$4)*(100-$B$5)/10000</f>
        <v>18997.32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9881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9881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15634</v>
      </c>
      <c r="F8831" s="7" t="s">
        <v>31</v>
      </c>
      <c r="G8831" s="8">
        <v>3.5</v>
      </c>
      <c r="H8831" s="9">
        <v>1.12E-2</v>
      </c>
      <c r="I8831" s="10">
        <v>20689.650000000001</v>
      </c>
      <c r="J8831" s="11"/>
      <c r="K8831" s="7" t="s">
        <v>13263</v>
      </c>
      <c r="L8831" s="12">
        <v>15</v>
      </c>
      <c r="M8831" s="11"/>
      <c r="N8831" s="38">
        <f>I8831*(100-$B$4)*(100-$B$5)/10000</f>
        <v>20689.650000000001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9881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15634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9881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9881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15634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15634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15634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9881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15634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15634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9881</v>
      </c>
      <c r="F8842" s="7" t="s">
        <v>31</v>
      </c>
      <c r="G8842" s="8">
        <v>5.8</v>
      </c>
      <c r="H8842" s="9">
        <v>1.8790000000000001E-2</v>
      </c>
      <c r="I8842" s="10">
        <v>29874.66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29874.66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15634</v>
      </c>
      <c r="F8843" s="7" t="s">
        <v>31</v>
      </c>
      <c r="G8843" s="8">
        <v>3.5</v>
      </c>
      <c r="H8843" s="9">
        <v>1.12E-2</v>
      </c>
      <c r="I8843" s="10">
        <v>23072.89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23072.89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9881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9881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1.5658999999999999E-2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1.5658999999999999E-2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1.5658999999999999E-2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4.2</v>
      </c>
      <c r="H8943" s="9">
        <v>1.5873000000000002E-2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7920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7920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7920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7920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7920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7920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7920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7920</v>
      </c>
      <c r="F9034" s="7" t="s">
        <v>31</v>
      </c>
      <c r="G9034" s="8">
        <v>3.5</v>
      </c>
      <c r="H9034" s="9">
        <v>1.12E-2</v>
      </c>
      <c r="I9034" s="10">
        <v>19961.66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19961.66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7920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7920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7920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7920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10978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10978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10978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10978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13263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10978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10978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10978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10978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1509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10978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1509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10978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1509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1509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10978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10978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9881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15634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15634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15634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9881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9881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9881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15634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9881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15634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15634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13263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9881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13263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15634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9881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15634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13263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9881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13263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15634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9881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15634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9881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15634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9881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15634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9881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15634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15634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9881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9881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9881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15634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15634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9881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15634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9881</v>
      </c>
      <c r="F9156" s="7" t="s">
        <v>31</v>
      </c>
      <c r="G9156" s="8">
        <v>5.8</v>
      </c>
      <c r="H9156" s="9">
        <v>1.8790000000000001E-2</v>
      </c>
      <c r="I9156" s="10">
        <v>27491.4</v>
      </c>
      <c r="J9156" s="11"/>
      <c r="K9156" s="7" t="s">
        <v>13263</v>
      </c>
      <c r="L9156" s="12">
        <v>30</v>
      </c>
      <c r="M9156" s="11"/>
      <c r="N9156" s="38">
        <f>I9156*(100-$B$4)*(100-$B$5)/10000</f>
        <v>27491.4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9881</v>
      </c>
      <c r="F9157" s="7" t="s">
        <v>31</v>
      </c>
      <c r="G9157" s="8">
        <v>5.8</v>
      </c>
      <c r="H9157" s="9">
        <v>1.8790000000000001E-2</v>
      </c>
      <c r="I9157" s="10">
        <v>27491.4</v>
      </c>
      <c r="J9157" s="11"/>
      <c r="K9157" s="7" t="s">
        <v>13263</v>
      </c>
      <c r="L9157" s="12">
        <v>30</v>
      </c>
      <c r="M9157" s="11"/>
      <c r="N9157" s="38">
        <f>I9157*(100-$B$4)*(100-$B$5)/10000</f>
        <v>27491.4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15634</v>
      </c>
      <c r="F9158" s="7" t="s">
        <v>31</v>
      </c>
      <c r="G9158" s="8">
        <v>3.5</v>
      </c>
      <c r="H9158" s="9">
        <v>1.12E-2</v>
      </c>
      <c r="I9158" s="10">
        <v>20689.650000000001</v>
      </c>
      <c r="J9158" s="11"/>
      <c r="K9158" s="7" t="s">
        <v>13263</v>
      </c>
      <c r="L9158" s="12">
        <v>15</v>
      </c>
      <c r="M9158" s="11"/>
      <c r="N9158" s="38">
        <f>I9158*(100-$B$4)*(100-$B$5)/10000</f>
        <v>20689.650000000001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15634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15634</v>
      </c>
      <c r="F9160" s="7" t="s">
        <v>31</v>
      </c>
      <c r="G9160" s="8">
        <v>3.5</v>
      </c>
      <c r="H9160" s="9">
        <v>1.12E-2</v>
      </c>
      <c r="I9160" s="10">
        <v>20689.650000000001</v>
      </c>
      <c r="J9160" s="11"/>
      <c r="K9160" s="7" t="s">
        <v>13263</v>
      </c>
      <c r="L9160" s="12">
        <v>15</v>
      </c>
      <c r="M9160" s="11"/>
      <c r="N9160" s="38">
        <f>I9160*(100-$B$4)*(100-$B$5)/10000</f>
        <v>20689.650000000001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9881</v>
      </c>
      <c r="F9161" s="7" t="s">
        <v>31</v>
      </c>
      <c r="G9161" s="8">
        <v>5.8</v>
      </c>
      <c r="H9161" s="9">
        <v>1.8790000000000001E-2</v>
      </c>
      <c r="I9161" s="10">
        <v>27491.4</v>
      </c>
      <c r="J9161" s="11"/>
      <c r="K9161" s="7" t="s">
        <v>13263</v>
      </c>
      <c r="L9161" s="12">
        <v>30</v>
      </c>
      <c r="M9161" s="11"/>
      <c r="N9161" s="38">
        <f>I9161*(100-$B$4)*(100-$B$5)/10000</f>
        <v>27491.4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9881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15634</v>
      </c>
      <c r="F9163" s="7" t="s">
        <v>31</v>
      </c>
      <c r="G9163" s="8">
        <v>3.5</v>
      </c>
      <c r="H9163" s="9">
        <v>1.12E-2</v>
      </c>
      <c r="I9163" s="10">
        <v>23072.89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23072.89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15634</v>
      </c>
      <c r="F9164" s="7" t="s">
        <v>31</v>
      </c>
      <c r="G9164" s="8">
        <v>3.5</v>
      </c>
      <c r="H9164" s="9">
        <v>1.12E-2</v>
      </c>
      <c r="I9164" s="10">
        <v>23072.89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23072.89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9881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15634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15634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9881</v>
      </c>
      <c r="F9168" s="7" t="s">
        <v>31</v>
      </c>
      <c r="G9168" s="8">
        <v>5.8</v>
      </c>
      <c r="H9168" s="9">
        <v>1.8790000000000001E-2</v>
      </c>
      <c r="I9168" s="10">
        <v>29874.66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29874.66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9881</v>
      </c>
      <c r="F9169" s="7" t="s">
        <v>31</v>
      </c>
      <c r="G9169" s="8">
        <v>5.8</v>
      </c>
      <c r="H9169" s="9">
        <v>1.8790000000000001E-2</v>
      </c>
      <c r="I9169" s="10">
        <v>29874.66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29874.66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9881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7920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7920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7920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7920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7920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7920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7920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7920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7920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7920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7920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7920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10978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10978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10978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1509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10978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10978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10978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10978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1509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10978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1509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1509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1509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1509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10978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10978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1509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10978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10978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9881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15634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9881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9881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15634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15634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9881</v>
      </c>
      <c r="F9454" s="7" t="s">
        <v>31</v>
      </c>
      <c r="G9454" s="8">
        <v>5.8</v>
      </c>
      <c r="H9454" s="9">
        <v>1.8790000000000001E-2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15634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15634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9881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15634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9881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15634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9881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13263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9881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9881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15634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15634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9881</v>
      </c>
      <c r="F9467" s="7" t="s">
        <v>31</v>
      </c>
      <c r="G9467" s="8">
        <v>5.8</v>
      </c>
      <c r="H9467" s="9">
        <v>1.8790000000000001E-2</v>
      </c>
      <c r="I9467" s="10">
        <v>29874.66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15634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9881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15634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9881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15634</v>
      </c>
      <c r="F9472" s="7" t="s">
        <v>31</v>
      </c>
      <c r="G9472" s="8">
        <v>3.5</v>
      </c>
      <c r="H9472" s="9">
        <v>1.12E-2</v>
      </c>
      <c r="I9472" s="10">
        <v>18997.32</v>
      </c>
      <c r="J9472" s="11"/>
      <c r="K9472" s="7"/>
      <c r="L9472" s="12">
        <v>15</v>
      </c>
      <c r="M9472" s="11"/>
      <c r="N9472" s="38">
        <f>I9472*(100-$B$4)*(100-$B$5)/10000</f>
        <v>18997.32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9881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15634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15634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9881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15634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9881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9881</v>
      </c>
      <c r="F9479" s="7" t="s">
        <v>31</v>
      </c>
      <c r="G9479" s="8">
        <v>5.8</v>
      </c>
      <c r="H9479" s="9">
        <v>1.8790000000000001E-2</v>
      </c>
      <c r="I9479" s="10">
        <v>25799.09</v>
      </c>
      <c r="J9479" s="11"/>
      <c r="K9479" s="7"/>
      <c r="L9479" s="12">
        <v>15</v>
      </c>
      <c r="M9479" s="11"/>
      <c r="N9479" s="38">
        <f>I9479*(100-$B$4)*(100-$B$5)/10000</f>
        <v>25799.09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9881</v>
      </c>
      <c r="F9480" s="7" t="s">
        <v>31</v>
      </c>
      <c r="G9480" s="8">
        <v>5.8</v>
      </c>
      <c r="H9480" s="9">
        <v>1.8790000000000001E-2</v>
      </c>
      <c r="I9480" s="10">
        <v>27491.4</v>
      </c>
      <c r="J9480" s="11"/>
      <c r="K9480" s="7" t="s">
        <v>13263</v>
      </c>
      <c r="L9480" s="12">
        <v>30</v>
      </c>
      <c r="M9480" s="11"/>
      <c r="N9480" s="38">
        <f>I9480*(100-$B$4)*(100-$B$5)/10000</f>
        <v>27491.4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15634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15634</v>
      </c>
      <c r="F9482" s="7" t="s">
        <v>31</v>
      </c>
      <c r="G9482" s="8">
        <v>3.5</v>
      </c>
      <c r="H9482" s="9">
        <v>1.12E-2</v>
      </c>
      <c r="I9482" s="10">
        <v>20689.650000000001</v>
      </c>
      <c r="J9482" s="11"/>
      <c r="K9482" s="7" t="s">
        <v>13263</v>
      </c>
      <c r="L9482" s="12">
        <v>15</v>
      </c>
      <c r="M9482" s="11"/>
      <c r="N9482" s="38">
        <f>I9482*(100-$B$4)*(100-$B$5)/10000</f>
        <v>20689.650000000001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15634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9881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15634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9881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9881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15634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9881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15634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15634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9881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15634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9881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9881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30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1.5658999999999999E-2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20543.830000000002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20543.830000000002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21088.12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21088.12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20543.830000000002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20543.830000000002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7920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7920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7920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7920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7920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7920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7920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7920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7920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7920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7920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7920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10978</v>
      </c>
      <c r="F9758" s="7" t="s">
        <v>31</v>
      </c>
      <c r="G9758" s="8">
        <v>3.5</v>
      </c>
      <c r="H9758" s="9">
        <v>1.12E-2</v>
      </c>
      <c r="I9758" s="10">
        <v>18997.32</v>
      </c>
      <c r="J9758" s="11"/>
      <c r="K9758" s="7"/>
      <c r="L9758" s="12">
        <v>15</v>
      </c>
      <c r="M9758" s="11"/>
      <c r="N9758" s="38">
        <f>I9758*(100-$B$4)*(100-$B$5)/10000</f>
        <v>18997.32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1509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10978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10978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10978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1509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1509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10978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10978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13263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13263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10978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13263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10978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1509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13263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10978</v>
      </c>
      <c r="F9774" s="7" t="s">
        <v>31</v>
      </c>
      <c r="G9774" s="8">
        <v>3.5</v>
      </c>
      <c r="H9774" s="9">
        <v>1.12E-2</v>
      </c>
      <c r="I9774" s="10">
        <v>23072.89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23072.89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1509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10978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1509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1509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1509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10978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10978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15634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15634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9881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9881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9881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9881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15634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15634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9881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15634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15634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9881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15634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13263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9881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13263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9881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13263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15634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13263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15634</v>
      </c>
      <c r="F9798" s="7" t="s">
        <v>31</v>
      </c>
      <c r="G9798" s="8">
        <v>3.5</v>
      </c>
      <c r="H9798" s="9">
        <v>1.12E-2</v>
      </c>
      <c r="I9798" s="10">
        <v>23356.31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23356.31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15634</v>
      </c>
      <c r="F9799" s="7" t="s">
        <v>31</v>
      </c>
      <c r="G9799" s="8">
        <v>3.5</v>
      </c>
      <c r="H9799" s="9">
        <v>1.12E-2</v>
      </c>
      <c r="I9799" s="10">
        <v>23356.31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23356.31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9881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9881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9881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9881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15634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15634</v>
      </c>
      <c r="F9805" s="7" t="s">
        <v>31</v>
      </c>
      <c r="G9805" s="8">
        <v>3.5</v>
      </c>
      <c r="H9805" s="9">
        <v>1.12E-2</v>
      </c>
      <c r="I9805" s="10">
        <v>23072.89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23072.89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9881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15634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9881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15634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9881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15634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9881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15634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15634</v>
      </c>
      <c r="F9814" s="7" t="s">
        <v>31</v>
      </c>
      <c r="G9814" s="8">
        <v>3.5</v>
      </c>
      <c r="H9814" s="9">
        <v>1.12E-2</v>
      </c>
      <c r="I9814" s="10">
        <v>20689.650000000001</v>
      </c>
      <c r="J9814" s="11"/>
      <c r="K9814" s="7" t="s">
        <v>13263</v>
      </c>
      <c r="L9814" s="12">
        <v>15</v>
      </c>
      <c r="M9814" s="11"/>
      <c r="N9814" s="38">
        <f>I9814*(100-$B$4)*(100-$B$5)/10000</f>
        <v>20689.650000000001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9881</v>
      </c>
      <c r="F9815" s="7" t="s">
        <v>31</v>
      </c>
      <c r="G9815" s="8">
        <v>5.8</v>
      </c>
      <c r="H9815" s="9">
        <v>1.8790000000000001E-2</v>
      </c>
      <c r="I9815" s="10">
        <v>27491.4</v>
      </c>
      <c r="J9815" s="11"/>
      <c r="K9815" s="7" t="s">
        <v>13263</v>
      </c>
      <c r="L9815" s="12">
        <v>30</v>
      </c>
      <c r="M9815" s="11"/>
      <c r="N9815" s="38">
        <f>I9815*(100-$B$4)*(100-$B$5)/10000</f>
        <v>27491.4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15634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9881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15634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9881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15634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9881</v>
      </c>
      <c r="F9821" s="7" t="s">
        <v>31</v>
      </c>
      <c r="G9821" s="8">
        <v>5.8</v>
      </c>
      <c r="H9821" s="9">
        <v>1.8790000000000001E-2</v>
      </c>
      <c r="I9821" s="10">
        <v>27491.4</v>
      </c>
      <c r="J9821" s="11"/>
      <c r="K9821" s="7" t="s">
        <v>13263</v>
      </c>
      <c r="L9821" s="12">
        <v>30</v>
      </c>
      <c r="M9821" s="11"/>
      <c r="N9821" s="38">
        <f>I9821*(100-$B$4)*(100-$B$5)/10000</f>
        <v>27491.4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9881</v>
      </c>
      <c r="F9822" s="7" t="s">
        <v>31</v>
      </c>
      <c r="G9822" s="8">
        <v>5.8</v>
      </c>
      <c r="H9822" s="9">
        <v>1.8790000000000001E-2</v>
      </c>
      <c r="I9822" s="10">
        <v>29874.66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29874.66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9881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15634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15634</v>
      </c>
      <c r="F9825" s="7" t="s">
        <v>31</v>
      </c>
      <c r="G9825" s="8">
        <v>3.5</v>
      </c>
      <c r="H9825" s="9">
        <v>1.12E-2</v>
      </c>
      <c r="I9825" s="10">
        <v>23072.89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23072.89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9881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15634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15634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9881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9963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13469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10494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10494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10494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10494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2">
        <v>1</v>
      </c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10494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10494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10494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10494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86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10494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10494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10494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10494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10494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10494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10494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10494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10494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10494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9881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9881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9881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9881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9881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9881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9881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9881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9881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9881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9881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9881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9881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9881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11634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11634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11634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11634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11634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11634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15634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15634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9.2110999999999998E-2</v>
      </c>
      <c r="I10383" s="10">
        <v>18907.27</v>
      </c>
      <c r="J10383" s="11"/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0.11053</v>
      </c>
      <c r="I10384" s="10">
        <v>18907.27</v>
      </c>
      <c r="J10384" s="12">
        <v>13</v>
      </c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992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992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992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995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2.5572000000000001E-2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56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40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1293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1293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1293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992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992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992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1276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1146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258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20947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649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20958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20961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20906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992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992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992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20906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20947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649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20947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20958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20961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20975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20972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70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35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21207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15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47.1" customHeight="1" outlineLevel="5" x14ac:dyDescent="0.2">
      <c r="A10616" s="6" t="s">
        <v>21208</v>
      </c>
      <c r="B10616" s="7" t="s">
        <v>21209</v>
      </c>
      <c r="C10616" s="7" t="s">
        <v>431</v>
      </c>
      <c r="D10616" s="7" t="s">
        <v>29</v>
      </c>
      <c r="E10616" s="7" t="s">
        <v>7028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25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21207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632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992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992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992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992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21207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21207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992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992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992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21207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21207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8.8000000000000007</v>
      </c>
      <c r="H10765" s="17">
        <v>4.7699999999999999E-2</v>
      </c>
      <c r="I10765" s="18">
        <v>16510.59</v>
      </c>
      <c r="J10765" s="19">
        <v>4</v>
      </c>
      <c r="K10765" s="15"/>
      <c r="L10765" s="19">
        <v>30</v>
      </c>
      <c r="M10765" s="20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6.8</v>
      </c>
      <c r="H10766" s="17">
        <v>4.7699999999999999E-2</v>
      </c>
      <c r="I10766" s="18">
        <v>16510.59</v>
      </c>
      <c r="J10766" s="20"/>
      <c r="K10766" s="15"/>
      <c r="L10766" s="19">
        <v>30</v>
      </c>
      <c r="M10766" s="20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20"/>
      <c r="K10767" s="15" t="s">
        <v>705</v>
      </c>
      <c r="L10767" s="19">
        <v>30</v>
      </c>
      <c r="M10767" s="20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20"/>
      <c r="K10768" s="15" t="s">
        <v>705</v>
      </c>
      <c r="L10768" s="19">
        <v>30</v>
      </c>
      <c r="M10768" s="20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20"/>
      <c r="K10769" s="15" t="s">
        <v>92</v>
      </c>
      <c r="L10769" s="19">
        <v>30</v>
      </c>
      <c r="M10769" s="20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20"/>
      <c r="K10770" s="15" t="s">
        <v>92</v>
      </c>
      <c r="L10770" s="19">
        <v>30</v>
      </c>
      <c r="M10770" s="20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6.9</v>
      </c>
      <c r="H10771" s="17">
        <v>4.7699999999999999E-2</v>
      </c>
      <c r="I10771" s="18">
        <v>19606.32</v>
      </c>
      <c r="J10771" s="19">
        <v>3</v>
      </c>
      <c r="K10771" s="15"/>
      <c r="L10771" s="19">
        <v>30</v>
      </c>
      <c r="M10771" s="20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8.9</v>
      </c>
      <c r="H10772" s="17">
        <v>4.7699999999999999E-2</v>
      </c>
      <c r="I10772" s="18">
        <v>19606.32</v>
      </c>
      <c r="J10772" s="20"/>
      <c r="K10772" s="15"/>
      <c r="L10772" s="19">
        <v>30</v>
      </c>
      <c r="M10772" s="20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8.9</v>
      </c>
      <c r="H10773" s="17">
        <v>4.7699999999999999E-2</v>
      </c>
      <c r="I10773" s="18">
        <v>21683.24</v>
      </c>
      <c r="J10773" s="20"/>
      <c r="K10773" s="15" t="s">
        <v>705</v>
      </c>
      <c r="L10773" s="19">
        <v>30</v>
      </c>
      <c r="M10773" s="20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6.9</v>
      </c>
      <c r="H10774" s="17">
        <v>4.7699999999999999E-2</v>
      </c>
      <c r="I10774" s="18">
        <v>21683.24</v>
      </c>
      <c r="J10774" s="20"/>
      <c r="K10774" s="15" t="s">
        <v>705</v>
      </c>
      <c r="L10774" s="19">
        <v>30</v>
      </c>
      <c r="M10774" s="20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20"/>
      <c r="K10775" s="15" t="s">
        <v>92</v>
      </c>
      <c r="L10775" s="19">
        <v>30</v>
      </c>
      <c r="M10775" s="20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20"/>
      <c r="K10776" s="15" t="s">
        <v>92</v>
      </c>
      <c r="L10776" s="19">
        <v>30</v>
      </c>
      <c r="M10776" s="20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47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1.37E-2</v>
      </c>
      <c r="I10785" s="10">
        <v>5679.36</v>
      </c>
      <c r="J10785" s="11"/>
      <c r="K10785" s="7"/>
      <c r="L10785" s="12">
        <v>45</v>
      </c>
      <c r="M10785" s="11"/>
      <c r="N10785" s="38">
        <f>I10785*(100-$B$4)*(100-$B$5)/10000</f>
        <v>5679.36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59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1.3599999999999999E-2</v>
      </c>
      <c r="I10786" s="10">
        <v>6210.75</v>
      </c>
      <c r="J10786" s="11"/>
      <c r="K10786" s="7"/>
      <c r="L10786" s="12">
        <v>45</v>
      </c>
      <c r="M10786" s="11"/>
      <c r="N10786" s="38">
        <f>I10786*(100-$B$4)*(100-$B$5)/10000</f>
        <v>6210.75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1509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1506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1509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1506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1506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1506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1506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1506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1506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1506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1506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21773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21773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21773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15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30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21773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15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992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992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992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992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0.222</v>
      </c>
      <c r="H11107" s="9">
        <v>2.0000000000000002E-5</v>
      </c>
      <c r="I11107" s="10">
        <v>1430.58</v>
      </c>
      <c r="J11107" s="12">
        <v>157</v>
      </c>
      <c r="K11107" s="7"/>
      <c r="L11107" s="11"/>
      <c r="M11107" s="11"/>
      <c r="N11107" s="38">
        <f>I11107*(100-$B$4)*(100-$B$5)/10000</f>
        <v>1430.58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0.17100000000000001</v>
      </c>
      <c r="H11108" s="9">
        <v>1.3320000000000001E-3</v>
      </c>
      <c r="I11108" s="13">
        <v>879.87</v>
      </c>
      <c r="J11108" s="12">
        <v>200</v>
      </c>
      <c r="K11108" s="7"/>
      <c r="L11108" s="11"/>
      <c r="M11108" s="11"/>
      <c r="N11108" s="38">
        <f>I11108*(100-$B$4)*(100-$B$5)/10000</f>
        <v>879.87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1.6</v>
      </c>
      <c r="H11109" s="9">
        <v>1.171E-2</v>
      </c>
      <c r="I11109" s="10">
        <v>2122.4499999999998</v>
      </c>
      <c r="J11109" s="12">
        <v>81</v>
      </c>
      <c r="K11109" s="7"/>
      <c r="L11109" s="11"/>
      <c r="M11109" s="11"/>
      <c r="N11109" s="38">
        <f>I11109*(100-$B$4)*(100-$B$5)/10000</f>
        <v>2122.4499999999998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0.39300000000000002</v>
      </c>
      <c r="H11110" s="9">
        <v>9.2000000000000003E-4</v>
      </c>
      <c r="I11110" s="10">
        <v>1779.67</v>
      </c>
      <c r="J11110" s="12">
        <v>19</v>
      </c>
      <c r="K11110" s="7"/>
      <c r="L11110" s="11"/>
      <c r="M11110" s="11"/>
      <c r="N11110" s="38">
        <f>I11110*(100-$B$4)*(100-$B$5)/10000</f>
        <v>1779.67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3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7.0999999999999994E-2</v>
      </c>
      <c r="H11111" s="9">
        <v>4.0000000000000003E-5</v>
      </c>
      <c r="I11111" s="13">
        <v>814.8</v>
      </c>
      <c r="J11111" s="12">
        <v>200</v>
      </c>
      <c r="K11111" s="7"/>
      <c r="L11111" s="11"/>
      <c r="M11111" s="11"/>
      <c r="N11111" s="38">
        <f>I11111*(100-$B$4)*(100-$B$5)/10000</f>
        <v>814.8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0.45400000000000001</v>
      </c>
      <c r="H11112" s="9">
        <v>5.2649999999999997E-3</v>
      </c>
      <c r="I11112" s="13">
        <v>977.63</v>
      </c>
      <c r="J11112" s="11"/>
      <c r="K11112" s="7"/>
      <c r="L11112" s="12">
        <v>7</v>
      </c>
      <c r="M11112" s="11"/>
      <c r="N11112" s="38">
        <f>I11112*(100-$B$4)*(100-$B$5)/10000</f>
        <v>977.63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0.18099999999999999</v>
      </c>
      <c r="H11113" s="9">
        <v>2.7850000000000001E-3</v>
      </c>
      <c r="I11113" s="13">
        <v>630.65</v>
      </c>
      <c r="J11113" s="12">
        <v>455</v>
      </c>
      <c r="K11113" s="7"/>
      <c r="L11113" s="11"/>
      <c r="M11113" s="11"/>
      <c r="N11113" s="38">
        <f>I11113*(100-$B$4)*(100-$B$5)/10000</f>
        <v>630.65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7.9170000000000004E-3</v>
      </c>
      <c r="I11114" s="10">
        <v>1559.65</v>
      </c>
      <c r="J11114" s="11"/>
      <c r="K11114" s="7"/>
      <c r="L11114" s="12">
        <v>7</v>
      </c>
      <c r="M11114" s="11"/>
      <c r="N11114" s="38">
        <f>I11114*(100-$B$4)*(100-$B$5)/10000</f>
        <v>1559.65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0.17100000000000001</v>
      </c>
      <c r="H11115" s="9">
        <v>1.3320000000000001E-3</v>
      </c>
      <c r="I11115" s="13">
        <v>850.66</v>
      </c>
      <c r="J11115" s="12">
        <v>678</v>
      </c>
      <c r="K11115" s="7"/>
      <c r="L11115" s="11"/>
      <c r="M11115" s="11"/>
      <c r="N11115" s="38">
        <f>I11115*(100-$B$4)*(100-$B$5)/10000</f>
        <v>850.66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218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752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552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0.05</v>
      </c>
      <c r="H11121" s="9">
        <v>1E-4</v>
      </c>
      <c r="I11121" s="13">
        <v>304.61</v>
      </c>
      <c r="J11121" s="12">
        <v>668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144</v>
      </c>
      <c r="J11122" s="12">
        <v>299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5.0000000000000002E-5</v>
      </c>
      <c r="I11123" s="13">
        <v>144</v>
      </c>
      <c r="J11123" s="12">
        <v>808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364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290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483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11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3.3000000000000002E-2</v>
      </c>
      <c r="H11128" s="9">
        <v>3.3000000000000003E-5</v>
      </c>
      <c r="I11128" s="13">
        <v>304.61</v>
      </c>
      <c r="J11128" s="12">
        <v>382</v>
      </c>
      <c r="K11128" s="7"/>
      <c r="L11128" s="11"/>
      <c r="M11128" s="11"/>
      <c r="N11128" s="38">
        <f>I11128*(100-$B$4)*(100-$B$5)/10000</f>
        <v>304.61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512</v>
      </c>
      <c r="J11130" s="12">
        <v>600</v>
      </c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893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3.0000000000000001E-5</v>
      </c>
      <c r="I11132" s="13">
        <v>144</v>
      </c>
      <c r="J11132" s="12">
        <v>325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179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3.3000000000000002E-2</v>
      </c>
      <c r="H11135" s="9">
        <v>3.3000000000000003E-5</v>
      </c>
      <c r="I11135" s="13">
        <v>304.61</v>
      </c>
      <c r="J11135" s="12">
        <v>235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23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233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522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144</v>
      </c>
      <c r="J11138" s="12">
        <v>385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3.0000000000000001E-5</v>
      </c>
      <c r="I11139" s="13">
        <v>512</v>
      </c>
      <c r="J11139" s="11"/>
      <c r="K11139" s="7"/>
      <c r="L11139" s="11"/>
      <c r="M11139" s="11"/>
      <c r="N11139" s="38">
        <f>I11139*(100-$B$4)*(100-$B$5)/10000</f>
        <v>512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1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3.3000000000000002E-2</v>
      </c>
      <c r="H11140" s="9">
        <v>3.3000000000000003E-5</v>
      </c>
      <c r="I11140" s="13">
        <v>304.61</v>
      </c>
      <c r="J11140" s="12">
        <v>669</v>
      </c>
      <c r="K11140" s="7"/>
      <c r="L11140" s="11"/>
      <c r="M11140" s="11"/>
      <c r="N11140" s="38">
        <f>I11140*(100-$B$4)*(100-$B$5)/10000</f>
        <v>304.61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391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401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144</v>
      </c>
      <c r="J11143" s="12">
        <v>316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332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5.0000000000000002E-5</v>
      </c>
      <c r="I11146" s="13">
        <v>512</v>
      </c>
      <c r="J11146" s="12">
        <v>14</v>
      </c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2">
        <v>270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3.3000000000000002E-2</v>
      </c>
      <c r="H11148" s="9">
        <v>3.3000000000000003E-5</v>
      </c>
      <c r="I11148" s="13">
        <v>304.61</v>
      </c>
      <c r="J11148" s="12">
        <v>281</v>
      </c>
      <c r="K11148" s="7"/>
      <c r="L11148" s="11"/>
      <c r="M11148" s="11"/>
      <c r="N11148" s="38">
        <f>I11148*(100-$B$4)*(100-$B$5)/10000</f>
        <v>304.61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47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144</v>
      </c>
      <c r="J11149" s="12">
        <v>234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330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3.3000000000000002E-2</v>
      </c>
      <c r="H11151" s="9">
        <v>5.5999999999999999E-5</v>
      </c>
      <c r="I11151" s="13">
        <v>304.61</v>
      </c>
      <c r="J11151" s="12">
        <v>217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3.0000000000000001E-6</v>
      </c>
      <c r="I11152" s="13">
        <v>144</v>
      </c>
      <c r="J11152" s="12">
        <v>244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11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3.2000000000000001E-2</v>
      </c>
      <c r="H11153" s="9">
        <v>5.0000000000000002E-5</v>
      </c>
      <c r="I11153" s="13">
        <v>304.61</v>
      </c>
      <c r="J11153" s="12">
        <v>246</v>
      </c>
      <c r="K11153" s="7"/>
      <c r="L11153" s="11"/>
      <c r="M11153" s="11"/>
      <c r="N11153" s="38">
        <f>I11153*(100-$B$4)*(100-$B$5)/10000</f>
        <v>304.61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686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5.0000000000000004E-6</v>
      </c>
      <c r="I11156" s="13">
        <v>512</v>
      </c>
      <c r="J11156" s="12">
        <v>566</v>
      </c>
      <c r="K11156" s="7"/>
      <c r="L11156" s="11"/>
      <c r="M11156" s="11"/>
      <c r="N11156" s="38">
        <f>I11156*(100-$B$4)*(100-$B$5)/10000</f>
        <v>512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3.4999999999999997E-5</v>
      </c>
      <c r="I11157" s="13">
        <v>144</v>
      </c>
      <c r="J11157" s="12">
        <v>470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4.0000000000000001E-3</v>
      </c>
      <c r="H11158" s="9">
        <v>3.0000000000000001E-6</v>
      </c>
      <c r="I11158" s="13">
        <v>144</v>
      </c>
      <c r="J11158" s="12">
        <v>698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23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3.0000000000000001E-5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3.2000000000000001E-2</v>
      </c>
      <c r="H11160" s="9">
        <v>5.0000000000000002E-5</v>
      </c>
      <c r="I11160" s="13">
        <v>304.61</v>
      </c>
      <c r="J11160" s="12">
        <v>227</v>
      </c>
      <c r="K11160" s="7"/>
      <c r="L11160" s="11"/>
      <c r="M11160" s="11"/>
      <c r="N11160" s="38">
        <f>I11160*(100-$B$4)*(100-$B$5)/10000</f>
        <v>304.61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370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2E-3</v>
      </c>
      <c r="H11163" s="9">
        <v>1.9999999999999999E-6</v>
      </c>
      <c r="I11163" s="13">
        <v>144</v>
      </c>
      <c r="J11163" s="11" t="s">
        <v>235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47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2E-3</v>
      </c>
      <c r="H11164" s="9">
        <v>1.9999999999999999E-6</v>
      </c>
      <c r="I11164" s="13">
        <v>144</v>
      </c>
      <c r="J11164" s="12">
        <v>224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4.0000000000000001E-3</v>
      </c>
      <c r="H11166" s="9">
        <v>3.0000000000000001E-6</v>
      </c>
      <c r="I11166" s="13">
        <v>144</v>
      </c>
      <c r="J11166" s="12">
        <v>208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3.3000000000000002E-2</v>
      </c>
      <c r="H11167" s="9">
        <v>5.5999999999999999E-5</v>
      </c>
      <c r="I11167" s="13">
        <v>304.61</v>
      </c>
      <c r="J11167" s="12">
        <v>166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241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47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199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258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23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4.0000000000000001E-3</v>
      </c>
      <c r="H11171" s="9">
        <v>3.0000000000000001E-6</v>
      </c>
      <c r="I11171" s="13">
        <v>144</v>
      </c>
      <c r="J11171" s="12">
        <v>876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512</v>
      </c>
      <c r="J11172" s="11"/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0.02</v>
      </c>
      <c r="H11173" s="9">
        <v>5.0000000000000002E-5</v>
      </c>
      <c r="I11173" s="13">
        <v>144</v>
      </c>
      <c r="J11173" s="12">
        <v>827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5.0000000000000004E-6</v>
      </c>
      <c r="I11175" s="13">
        <v>512</v>
      </c>
      <c r="J11175" s="12">
        <v>590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248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0.115</v>
      </c>
      <c r="H11178" s="9">
        <v>9.0000000000000006E-5</v>
      </c>
      <c r="I11178" s="13">
        <v>742.59</v>
      </c>
      <c r="J11178" s="12">
        <v>96</v>
      </c>
      <c r="K11178" s="7"/>
      <c r="L11178" s="11"/>
      <c r="M11178" s="11"/>
      <c r="N11178" s="38">
        <f>I11178*(100-$B$4)*(100-$B$5)/10000</f>
        <v>742.59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5.0000000000000004E-6</v>
      </c>
      <c r="I11179" s="13">
        <v>144</v>
      </c>
      <c r="J11179" s="12">
        <v>706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2E-3</v>
      </c>
      <c r="H11180" s="9">
        <v>1.9999999999999999E-6</v>
      </c>
      <c r="I11180" s="13">
        <v>144</v>
      </c>
      <c r="J11180" s="12">
        <v>513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3.0000000000000001E-5</v>
      </c>
      <c r="I11181" s="13">
        <v>144</v>
      </c>
      <c r="J11181" s="12">
        <v>467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11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3.2000000000000001E-2</v>
      </c>
      <c r="H11182" s="9">
        <v>5.0000000000000002E-5</v>
      </c>
      <c r="I11182" s="13">
        <v>304.61</v>
      </c>
      <c r="J11182" s="12">
        <v>250</v>
      </c>
      <c r="K11182" s="7"/>
      <c r="L11182" s="11"/>
      <c r="M11182" s="11"/>
      <c r="N11182" s="38">
        <f>I11182*(100-$B$4)*(100-$B$5)/10000</f>
        <v>304.61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214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5.0000000000000002E-5</v>
      </c>
      <c r="I11185" s="13">
        <v>144</v>
      </c>
      <c r="J11185" s="12">
        <v>868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179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4.0000000000000003E-5</v>
      </c>
      <c r="I11188" s="13">
        <v>348</v>
      </c>
      <c r="J11188" s="12">
        <v>567</v>
      </c>
      <c r="K11188" s="7"/>
      <c r="L11188" s="11"/>
      <c r="M11188" s="11"/>
      <c r="N11188" s="38">
        <f>I11188*(100-$B$4)*(100-$B$5)/10000</f>
        <v>348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222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4.0000000000000003E-5</v>
      </c>
      <c r="I11190" s="13">
        <v>348</v>
      </c>
      <c r="J11190" s="12">
        <v>416</v>
      </c>
      <c r="K11190" s="7"/>
      <c r="L11190" s="11"/>
      <c r="M11190" s="11"/>
      <c r="N11190" s="38">
        <f>I11190*(100-$B$4)*(100-$B$5)/10000</f>
        <v>348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144</v>
      </c>
      <c r="J11191" s="12">
        <v>457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3.0000000000000001E-6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0.02</v>
      </c>
      <c r="H11193" s="9">
        <v>3.0000000000000001E-5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227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177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616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11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3.3000000000000002E-2</v>
      </c>
      <c r="H11197" s="9">
        <v>3.3000000000000003E-5</v>
      </c>
      <c r="I11197" s="13">
        <v>304.61</v>
      </c>
      <c r="J11197" s="12">
        <v>291</v>
      </c>
      <c r="K11197" s="7"/>
      <c r="L11197" s="11"/>
      <c r="M11197" s="11"/>
      <c r="N11197" s="38">
        <f>I11197*(100-$B$4)*(100-$B$5)/10000</f>
        <v>304.61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47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144</v>
      </c>
      <c r="J11198" s="12">
        <v>185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144</v>
      </c>
      <c r="J11199" s="11" t="s">
        <v>235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227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161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735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4.0000000000000003E-5</v>
      </c>
      <c r="I11204" s="13">
        <v>348</v>
      </c>
      <c r="J11204" s="12">
        <v>565</v>
      </c>
      <c r="K11204" s="7"/>
      <c r="L11204" s="11"/>
      <c r="M11204" s="11"/>
      <c r="N11204" s="38">
        <f>I11204*(100-$B$4)*(100-$B$5)/10000</f>
        <v>348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23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1.9999999999999999E-6</v>
      </c>
      <c r="I11205" s="13">
        <v>144</v>
      </c>
      <c r="J11205" s="12">
        <v>207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47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4.0000000000000001E-3</v>
      </c>
      <c r="H11206" s="9">
        <v>3.0000000000000001E-6</v>
      </c>
      <c r="I11206" s="13">
        <v>144</v>
      </c>
      <c r="J11206" s="12">
        <v>497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5.0000000000000004E-6</v>
      </c>
      <c r="I11207" s="13">
        <v>512</v>
      </c>
      <c r="J11207" s="12">
        <v>600</v>
      </c>
      <c r="K11207" s="7"/>
      <c r="L11207" s="11"/>
      <c r="M11207" s="11"/>
      <c r="N11207" s="38">
        <f>I11207*(100-$B$4)*(100-$B$5)/10000</f>
        <v>512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6.0000000000000001E-3</v>
      </c>
      <c r="H11208" s="9">
        <v>5.0000000000000004E-6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3.0000000000000001E-6</v>
      </c>
      <c r="I11209" s="13">
        <v>144</v>
      </c>
      <c r="J11209" s="12">
        <v>166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3.3000000000000002E-2</v>
      </c>
      <c r="H11210" s="9">
        <v>3.3000000000000003E-5</v>
      </c>
      <c r="I11210" s="13">
        <v>304.61</v>
      </c>
      <c r="J11210" s="12">
        <v>342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0.02</v>
      </c>
      <c r="H11211" s="9">
        <v>3.0000000000000001E-5</v>
      </c>
      <c r="I11211" s="13">
        <v>512</v>
      </c>
      <c r="J11211" s="11"/>
      <c r="K11211" s="7"/>
      <c r="L11211" s="11"/>
      <c r="M11211" s="11"/>
      <c r="N11211" s="38">
        <f>I11211*(100-$B$4)*(100-$B$5)/10000</f>
        <v>512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4.0000000000000001E-3</v>
      </c>
      <c r="H11212" s="9">
        <v>3.0000000000000001E-6</v>
      </c>
      <c r="I11212" s="13">
        <v>144</v>
      </c>
      <c r="J11212" s="12">
        <v>266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47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472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2E-3</v>
      </c>
      <c r="H11214" s="9">
        <v>1.9999999999999999E-6</v>
      </c>
      <c r="I11214" s="13">
        <v>144</v>
      </c>
      <c r="J11214" s="12">
        <v>406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500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0.02</v>
      </c>
      <c r="H11216" s="9">
        <v>5.0000000000000002E-5</v>
      </c>
      <c r="I11216" s="13">
        <v>144</v>
      </c>
      <c r="J11216" s="12">
        <v>794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3.0000000000000001E-5</v>
      </c>
      <c r="I11217" s="13">
        <v>512</v>
      </c>
      <c r="J11217" s="11"/>
      <c r="K11217" s="7"/>
      <c r="L11217" s="11"/>
      <c r="M11217" s="11"/>
      <c r="N11217" s="38">
        <f>I11217*(100-$B$4)*(100-$B$5)/10000</f>
        <v>512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3.0000000000000001E-6</v>
      </c>
      <c r="I11218" s="13">
        <v>144</v>
      </c>
      <c r="J11218" s="12">
        <v>498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6.0000000000000001E-3</v>
      </c>
      <c r="H11219" s="9">
        <v>5.0000000000000004E-6</v>
      </c>
      <c r="I11219" s="13">
        <v>144</v>
      </c>
      <c r="J11219" s="12">
        <v>614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11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3.2000000000000001E-2</v>
      </c>
      <c r="H11220" s="9">
        <v>2.0000000000000002E-5</v>
      </c>
      <c r="I11220" s="13">
        <v>304.61</v>
      </c>
      <c r="J11220" s="12">
        <v>156</v>
      </c>
      <c r="K11220" s="7"/>
      <c r="L11220" s="11"/>
      <c r="M11220" s="11"/>
      <c r="N11220" s="38">
        <f>I11220*(100-$B$4)*(100-$B$5)/10000</f>
        <v>304.61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0.02</v>
      </c>
      <c r="H11221" s="9">
        <v>3.0000000000000001E-5</v>
      </c>
      <c r="I11221" s="13">
        <v>144</v>
      </c>
      <c r="J11221" s="12">
        <v>500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456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492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0.02</v>
      </c>
      <c r="H11224" s="9">
        <v>3.0000000000000001E-5</v>
      </c>
      <c r="I11224" s="13">
        <v>512</v>
      </c>
      <c r="J11224" s="12">
        <v>17</v>
      </c>
      <c r="K11224" s="7"/>
      <c r="L11224" s="11"/>
      <c r="M11224" s="11"/>
      <c r="N11224" s="38">
        <f>I11224*(100-$B$4)*(100-$B$5)/10000</f>
        <v>512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1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0.11</v>
      </c>
      <c r="H11225" s="9">
        <v>9.0000000000000006E-5</v>
      </c>
      <c r="I11225" s="13">
        <v>742.59</v>
      </c>
      <c r="J11225" s="12">
        <v>33</v>
      </c>
      <c r="K11225" s="7"/>
      <c r="L11225" s="11"/>
      <c r="M11225" s="11"/>
      <c r="N11225" s="38">
        <f>I11225*(100-$B$4)*(100-$B$5)/10000</f>
        <v>742.59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0.02</v>
      </c>
      <c r="H11226" s="9">
        <v>5.0000000000000002E-5</v>
      </c>
      <c r="I11226" s="13">
        <v>144</v>
      </c>
      <c r="J11226" s="12">
        <v>746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483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483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862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483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483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15687.18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15687.18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47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6.7499999999999999E-3</v>
      </c>
      <c r="I11240" s="10">
        <v>17687.36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17687.36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16512.82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16512.82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17182.05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17182.05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22385</v>
      </c>
      <c r="F11250" s="7" t="s">
        <v>31</v>
      </c>
      <c r="G11250" s="8">
        <v>0.88500000000000001</v>
      </c>
      <c r="H11250" s="9">
        <v>5.9300000000000004E-3</v>
      </c>
      <c r="I11250" s="10">
        <v>6800</v>
      </c>
      <c r="J11250" s="12">
        <v>773</v>
      </c>
      <c r="K11250" s="7" t="s">
        <v>476</v>
      </c>
      <c r="L11250" s="11"/>
      <c r="M11250" s="11"/>
      <c r="N11250" s="38">
        <f>I11250*(100-$B$4)*(100-$B$5)/10000</f>
        <v>6800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22386</v>
      </c>
      <c r="B11251" s="7" t="s">
        <v>22387</v>
      </c>
      <c r="C11251" s="7" t="s">
        <v>471</v>
      </c>
      <c r="D11251" s="7" t="s">
        <v>475</v>
      </c>
      <c r="E11251" s="7" t="s">
        <v>483</v>
      </c>
      <c r="F11251" s="7" t="s">
        <v>31</v>
      </c>
      <c r="G11251" s="8">
        <v>1.01</v>
      </c>
      <c r="H11251" s="9">
        <v>4.4320000000000002E-3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22388</v>
      </c>
      <c r="B11252" s="7" t="s">
        <v>22389</v>
      </c>
      <c r="C11252" s="7" t="s">
        <v>471</v>
      </c>
      <c r="D11252" s="7" t="s">
        <v>475</v>
      </c>
      <c r="E11252" s="7" t="s">
        <v>483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52</v>
      </c>
      <c r="F11253" s="7" t="s">
        <v>31</v>
      </c>
      <c r="G11253" s="8">
        <v>1.0449999999999999</v>
      </c>
      <c r="H11253" s="9">
        <v>6.5139999999999998E-3</v>
      </c>
      <c r="I11253" s="10">
        <v>8200</v>
      </c>
      <c r="J11253" s="11" t="s">
        <v>235</v>
      </c>
      <c r="K11253" s="7" t="s">
        <v>476</v>
      </c>
      <c r="L11253" s="11"/>
      <c r="M11253" s="11"/>
      <c r="N11253" s="38">
        <f>I11253*(100-$B$4)*(100-$B$5)/10000</f>
        <v>8200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22385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0.52</v>
      </c>
      <c r="H11258" s="9">
        <v>1.33E-3</v>
      </c>
      <c r="I11258" s="10">
        <v>9200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9200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0.75600000000000001</v>
      </c>
      <c r="H11260" s="9">
        <v>1.57E-3</v>
      </c>
      <c r="I11260" s="10">
        <v>6900</v>
      </c>
      <c r="J11260" s="11" t="s">
        <v>235</v>
      </c>
      <c r="K11260" s="7" t="s">
        <v>92</v>
      </c>
      <c r="L11260" s="11"/>
      <c r="M11260" s="11"/>
      <c r="N11260" s="38">
        <f>I11260*(100-$B$4)*(100-$B$5)/10000</f>
        <v>6900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4.1150000000000002</v>
      </c>
      <c r="H11262" s="9">
        <v>9.2239999999999996E-3</v>
      </c>
      <c r="I11262" s="10">
        <v>35000</v>
      </c>
      <c r="J11262" s="12">
        <v>151</v>
      </c>
      <c r="K11262" s="7" t="s">
        <v>92</v>
      </c>
      <c r="L11262" s="11"/>
      <c r="M11262" s="11"/>
      <c r="N11262" s="38">
        <f>I11262*(100-$B$4)*(100-$B$5)/10000</f>
        <v>35000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4.3199999999999998E-4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2">
        <v>989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833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833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833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833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833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833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833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833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833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81.95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59.1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8.2500000000000004E-3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833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833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833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833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833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833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833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833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833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1.4437999999999999E-2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47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35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36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47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432</v>
      </c>
      <c r="F11788" s="7" t="s">
        <v>31</v>
      </c>
      <c r="G11788" s="8">
        <v>2.4700000000000002</v>
      </c>
      <c r="H11788" s="9">
        <v>5.1980000000000004E-3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3.9249999999999998</v>
      </c>
      <c r="H11790" s="9">
        <v>3.1969999999999998E-2</v>
      </c>
      <c r="I11790" s="10">
        <v>44483.81</v>
      </c>
      <c r="J11790" s="12">
        <v>215</v>
      </c>
      <c r="K11790" s="7"/>
      <c r="L11790" s="11"/>
      <c r="M11790" s="11"/>
      <c r="N11790" s="38">
        <f>I11790*(100-$B$4)*(100-$B$5)/10000</f>
        <v>44483.81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0.79500000000000004</v>
      </c>
      <c r="H11791" s="9">
        <v>1.8149999999999999E-2</v>
      </c>
      <c r="I11791" s="10">
        <v>9115.56</v>
      </c>
      <c r="J11791" s="12">
        <v>479</v>
      </c>
      <c r="K11791" s="7"/>
      <c r="L11791" s="11"/>
      <c r="M11791" s="11"/>
      <c r="N11791" s="38">
        <f>I11791*(100-$B$4)*(100-$B$5)/10000</f>
        <v>9115.56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7.6000000000000004E-5</v>
      </c>
      <c r="I11793" s="10">
        <v>2005.4</v>
      </c>
      <c r="J11793" s="11"/>
      <c r="K11793" s="7"/>
      <c r="L11793" s="12">
        <v>7</v>
      </c>
      <c r="M11793" s="11"/>
      <c r="N11793" s="38">
        <f>I11793*(100-$B$4)*(100-$B$5)/10000</f>
        <v>2005.4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23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2E-3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35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0.252</v>
      </c>
      <c r="H11795" s="9">
        <v>7.6000000000000004E-5</v>
      </c>
      <c r="I11795" s="10">
        <v>2907.84</v>
      </c>
      <c r="J11795" s="11"/>
      <c r="K11795" s="7"/>
      <c r="L11795" s="12">
        <v>7</v>
      </c>
      <c r="M11795" s="11"/>
      <c r="N11795" s="38">
        <f>I11795*(100-$B$4)*(100-$B$5)/10000</f>
        <v>2907.84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4.2000000000000003E-2</v>
      </c>
      <c r="H11796" s="9">
        <v>2E-3</v>
      </c>
      <c r="I11796" s="13">
        <v>275.52</v>
      </c>
      <c r="J11796" s="11"/>
      <c r="K11796" s="7"/>
      <c r="L11796" s="12">
        <v>7</v>
      </c>
      <c r="M11796" s="11"/>
      <c r="N11796" s="38">
        <f>I11796*(100-$B$4)*(100-$B$5)/10000</f>
        <v>275.52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7.6000000000000004E-5</v>
      </c>
      <c r="I11797" s="10">
        <v>2005.4</v>
      </c>
      <c r="J11797" s="12">
        <v>132</v>
      </c>
      <c r="K11797" s="7"/>
      <c r="L11797" s="12">
        <v>7</v>
      </c>
      <c r="M11797" s="11"/>
      <c r="N11797" s="38">
        <f>I11797*(100-$B$4)*(100-$B$5)/10000</f>
        <v>2005.4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4.2000000000000003E-2</v>
      </c>
      <c r="H11798" s="9">
        <v>4.2999999999999999E-4</v>
      </c>
      <c r="I11798" s="13">
        <v>190.02</v>
      </c>
      <c r="J11798" s="12">
        <v>193</v>
      </c>
      <c r="K11798" s="7"/>
      <c r="L11798" s="12">
        <v>7</v>
      </c>
      <c r="M11798" s="11"/>
      <c r="N11798" s="38">
        <f>I11798*(100-$B$4)*(100-$B$5)/10000</f>
        <v>190.02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5.9000000000000003E-4</v>
      </c>
      <c r="I11799" s="10">
        <v>2005.38</v>
      </c>
      <c r="J11799" s="12">
        <v>16</v>
      </c>
      <c r="K11799" s="7"/>
      <c r="L11799" s="12">
        <v>7</v>
      </c>
      <c r="M11799" s="11"/>
      <c r="N11799" s="38">
        <f>I11799*(100-$B$4)*(100-$B$5)/10000</f>
        <v>2005.38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0.11</v>
      </c>
      <c r="H11800" s="9">
        <v>2.0000000000000001E-4</v>
      </c>
      <c r="I11800" s="10">
        <v>1640.81</v>
      </c>
      <c r="J11800" s="11"/>
      <c r="K11800" s="7"/>
      <c r="L11800" s="12">
        <v>7</v>
      </c>
      <c r="M11800" s="11"/>
      <c r="N11800" s="38">
        <f>I11800*(100-$B$4)*(100-$B$5)/10000</f>
        <v>1640.81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35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5.9000000000000003E-4</v>
      </c>
      <c r="I11801" s="10">
        <v>2907.84</v>
      </c>
      <c r="J11801" s="11"/>
      <c r="K11801" s="7"/>
      <c r="L11801" s="12">
        <v>7</v>
      </c>
      <c r="M11801" s="11"/>
      <c r="N11801" s="38">
        <f>I11801*(100-$B$4)*(100-$B$5)/10000</f>
        <v>2907.84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47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47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47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833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833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833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833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833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833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47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59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71.099999999999994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59.1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833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833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833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833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833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833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35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3.9183999999999997E-2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7900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7900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7900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9881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9881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9881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7220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7220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7220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7220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7220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7220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1.0800000000000001E-2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530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530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530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530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530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530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8450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8450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8450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8450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8450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8450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71.099999999999994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59.1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71.099999999999994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2">
        <v>1</v>
      </c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2">
        <v>103</v>
      </c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1"/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6980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6980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6980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2">
        <v>9</v>
      </c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4.07</v>
      </c>
      <c r="H12417" s="9">
        <v>1.133E-2</v>
      </c>
      <c r="I12417" s="10">
        <v>24022.63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47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4.37</v>
      </c>
      <c r="H12418" s="9">
        <v>1.133E-2</v>
      </c>
      <c r="I12418" s="10">
        <v>24022.63</v>
      </c>
      <c r="J12418" s="12">
        <v>5</v>
      </c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2">
        <v>3</v>
      </c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2">
        <v>6</v>
      </c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1"/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5.13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59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4.8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2.1999999999999999E-2</v>
      </c>
      <c r="H12437" s="9">
        <v>1.8000000000000001E-4</v>
      </c>
      <c r="I12437" s="13">
        <v>495.13</v>
      </c>
      <c r="J12437" s="11"/>
      <c r="K12437" s="7"/>
      <c r="L12437" s="12">
        <v>30</v>
      </c>
      <c r="M12437" s="11"/>
      <c r="N12437" s="38">
        <f>I12437*(100-$B$4)*(100-$B$5)/10000</f>
        <v>495.13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1.4999999999999999E-4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31</v>
      </c>
      <c r="G12440" s="8">
        <v>0.15</v>
      </c>
      <c r="H12440" s="9">
        <v>1.8000000000000001E-4</v>
      </c>
      <c r="I12440" s="13">
        <v>421.77</v>
      </c>
      <c r="J12440" s="12">
        <v>935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53</v>
      </c>
      <c r="G12441" s="8">
        <v>0.05</v>
      </c>
      <c r="H12441" s="9">
        <v>1.8000000000000001E-4</v>
      </c>
      <c r="I12441" s="13">
        <v>421.77</v>
      </c>
      <c r="J12441" s="11"/>
      <c r="K12441" s="7"/>
      <c r="L12441" s="12">
        <v>30</v>
      </c>
      <c r="M12441" s="11"/>
      <c r="N12441" s="38">
        <f>I12441*(100-$B$4)*(100-$B$5)/10000</f>
        <v>421.77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7.0000000000000007E-2</v>
      </c>
      <c r="H12442" s="9">
        <v>1.8000000000000001E-4</v>
      </c>
      <c r="I12442" s="13">
        <v>232.46</v>
      </c>
      <c r="J12442" s="11"/>
      <c r="K12442" s="7"/>
      <c r="L12442" s="12">
        <v>7</v>
      </c>
      <c r="M12442" s="11"/>
      <c r="N12442" s="38">
        <f>I12442*(100-$B$4)*(100-$B$5)/10000</f>
        <v>232.46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1.4999999999999999E-4</v>
      </c>
      <c r="I12443" s="13">
        <v>400.66</v>
      </c>
      <c r="J12443" s="11"/>
      <c r="K12443" s="7"/>
      <c r="L12443" s="12">
        <v>30</v>
      </c>
      <c r="M12443" s="11"/>
      <c r="N12443" s="38">
        <f>I12443*(100-$B$4)*(100-$B$5)/10000</f>
        <v>400.66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2.02</v>
      </c>
      <c r="H12445" s="9">
        <v>1.4760000000000001E-2</v>
      </c>
      <c r="I12445" s="10">
        <v>23069.62</v>
      </c>
      <c r="J12445" s="11"/>
      <c r="K12445" s="7"/>
      <c r="L12445" s="12">
        <v>7</v>
      </c>
      <c r="M12445" s="11"/>
      <c r="N12445" s="38">
        <f>I12445*(100-$B$4)*(100-$B$5)/10000</f>
        <v>23069.62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4.21</v>
      </c>
      <c r="H12446" s="9">
        <v>2.3595000000000001E-2</v>
      </c>
      <c r="I12446" s="10">
        <v>46139.22</v>
      </c>
      <c r="J12446" s="11"/>
      <c r="K12446" s="7"/>
      <c r="L12446" s="12">
        <v>7</v>
      </c>
      <c r="M12446" s="11"/>
      <c r="N12446" s="38">
        <f>I12446*(100-$B$4)*(100-$B$5)/10000</f>
        <v>46139.22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5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5.2909999999999997E-3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6.3489999999999996E-3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9426.81</v>
      </c>
      <c r="J12480" s="11"/>
      <c r="K12480" s="7"/>
      <c r="L12480" s="12">
        <v>30</v>
      </c>
      <c r="M12480" s="11"/>
      <c r="N12480" s="38">
        <f>I12480*(100-$B$4)*(100-$B$5)/10000</f>
        <v>9426.81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1.099999999999994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5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8657.58</v>
      </c>
      <c r="J12498" s="11"/>
      <c r="K12498" s="7"/>
      <c r="L12498" s="12">
        <v>30</v>
      </c>
      <c r="M12498" s="11"/>
      <c r="N12498" s="38">
        <f>I12498*(100-$B$4)*(100-$B$5)/10000</f>
        <v>8657.58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71.099999999999994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17272.96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17272.96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16503.73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16503.73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71.099999999999994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17272.96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17272.96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9426.81</v>
      </c>
      <c r="J12512" s="11"/>
      <c r="K12512" s="7"/>
      <c r="L12512" s="12">
        <v>30</v>
      </c>
      <c r="M12512" s="11"/>
      <c r="N12512" s="38">
        <f>I12512*(100-$B$4)*(100-$B$5)/10000</f>
        <v>9426.81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47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10734.5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10734.5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11503.73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11503.73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71.099999999999994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17272.96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17272.96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16503.73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16503.73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71.099999999999994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17272.96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17272.96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11503.73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11503.73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10734.5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10734.5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71.099999999999994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17272.96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17272.96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9426.81</v>
      </c>
      <c r="J12568" s="11"/>
      <c r="K12568" s="7"/>
      <c r="L12568" s="12">
        <v>30</v>
      </c>
      <c r="M12568" s="11"/>
      <c r="N12568" s="38">
        <f>I12568*(100-$B$4)*(100-$B$5)/10000</f>
        <v>9426.81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9426.81</v>
      </c>
      <c r="J12570" s="11"/>
      <c r="K12570" s="7"/>
      <c r="L12570" s="12">
        <v>30</v>
      </c>
      <c r="M12570" s="11"/>
      <c r="N12570" s="38">
        <f>I12570*(100-$B$4)*(100-$B$5)/10000</f>
        <v>9426.81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35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8657.58</v>
      </c>
      <c r="J12571" s="11"/>
      <c r="K12571" s="7"/>
      <c r="L12571" s="12">
        <v>30</v>
      </c>
      <c r="M12571" s="11"/>
      <c r="N12571" s="38">
        <f>I12571*(100-$B$4)*(100-$B$5)/10000</f>
        <v>8657.58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11503.73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11503.73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10734.5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10734.5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16503.73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16503.73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1.099999999999994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17272.96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17272.96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14638.96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14638.96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13869.72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13869.72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13869.72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13869.72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12562.04</v>
      </c>
      <c r="J12605" s="11"/>
      <c r="K12605" s="7"/>
      <c r="L12605" s="12">
        <v>30</v>
      </c>
      <c r="M12605" s="11"/>
      <c r="N12605" s="38">
        <f>I12605*(100-$B$4)*(100-$B$5)/10000</f>
        <v>12562.04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11792.8</v>
      </c>
      <c r="J12606" s="11"/>
      <c r="K12606" s="7"/>
      <c r="L12606" s="12">
        <v>30</v>
      </c>
      <c r="M12606" s="11"/>
      <c r="N12606" s="38">
        <f>I12606*(100-$B$4)*(100-$B$5)/10000</f>
        <v>11792.8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13869.72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13869.72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14638.96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14638.96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1.099999999999994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11792.8</v>
      </c>
      <c r="J12623" s="11"/>
      <c r="K12623" s="7"/>
      <c r="L12623" s="12">
        <v>30</v>
      </c>
      <c r="M12623" s="11"/>
      <c r="N12623" s="38">
        <f>I12623*(100-$B$4)*(100-$B$5)/10000</f>
        <v>11792.8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12562.04</v>
      </c>
      <c r="J12625" s="11"/>
      <c r="K12625" s="7"/>
      <c r="L12625" s="12">
        <v>30</v>
      </c>
      <c r="M12625" s="11"/>
      <c r="N12625" s="38">
        <f>I12625*(100-$B$4)*(100-$B$5)/10000</f>
        <v>12562.04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12562.04</v>
      </c>
      <c r="J12626" s="11"/>
      <c r="K12626" s="7"/>
      <c r="L12626" s="12">
        <v>30</v>
      </c>
      <c r="M12626" s="11"/>
      <c r="N12626" s="38">
        <f>I12626*(100-$B$4)*(100-$B$5)/10000</f>
        <v>12562.04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13869.72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13869.72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14638.96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14638.96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71.099999999999994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20408.189999999999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20408.189999999999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19638.95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19638.95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1.098E-2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11792.8</v>
      </c>
      <c r="J12660" s="11"/>
      <c r="K12660" s="7"/>
      <c r="L12660" s="12">
        <v>30</v>
      </c>
      <c r="M12660" s="11"/>
      <c r="N12660" s="38">
        <f>I12660*(100-$B$4)*(100-$B$5)/10000</f>
        <v>11792.8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12562.04</v>
      </c>
      <c r="J12662" s="11"/>
      <c r="K12662" s="7"/>
      <c r="L12662" s="12">
        <v>30</v>
      </c>
      <c r="M12662" s="11"/>
      <c r="N12662" s="38">
        <f>I12662*(100-$B$4)*(100-$B$5)/10000</f>
        <v>12562.04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13869.72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13869.72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19638.95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19638.95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14638.96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14638.96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19638.95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19638.95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15507.4</v>
      </c>
      <c r="J12699" s="11"/>
      <c r="K12699" s="7"/>
      <c r="L12699" s="12">
        <v>30</v>
      </c>
      <c r="M12699" s="11"/>
      <c r="N12699" s="38">
        <f>I12699*(100-$B$4)*(100-$B$5)/10000</f>
        <v>15507.4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17584.32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17584.32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16815.09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16815.09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15507.4</v>
      </c>
      <c r="J12716" s="11"/>
      <c r="K12716" s="7"/>
      <c r="L12716" s="12">
        <v>30</v>
      </c>
      <c r="M12716" s="11"/>
      <c r="N12716" s="38">
        <f>I12716*(100-$B$4)*(100-$B$5)/10000</f>
        <v>15507.4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71.099999999999994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23353.55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23353.55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7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17584.32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17584.32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17584.32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17584.32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14738.17</v>
      </c>
      <c r="J12770" s="11"/>
      <c r="K12770" s="7"/>
      <c r="L12770" s="12">
        <v>30</v>
      </c>
      <c r="M12770" s="11"/>
      <c r="N12770" s="38">
        <f>I12770*(100-$B$4)*(100-$B$5)/10000</f>
        <v>14738.17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15507.4</v>
      </c>
      <c r="J12771" s="11"/>
      <c r="K12771" s="7"/>
      <c r="L12771" s="12">
        <v>30</v>
      </c>
      <c r="M12771" s="11"/>
      <c r="N12771" s="38">
        <f>I12771*(100-$B$4)*(100-$B$5)/10000</f>
        <v>15507.4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47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16815.09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16815.09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17584.32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17584.32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17584.32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17584.32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71.099999999999994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23353.55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23353.55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14738.17</v>
      </c>
      <c r="J12788" s="11"/>
      <c r="K12788" s="7"/>
      <c r="L12788" s="12">
        <v>30</v>
      </c>
      <c r="M12788" s="11"/>
      <c r="N12788" s="38">
        <f>I12788*(100-$B$4)*(100-$B$5)/10000</f>
        <v>14738.17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16815.09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16815.09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23353.55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23353.55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9265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9265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9265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9265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9265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9265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9265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9265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9265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9265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9265</v>
      </c>
      <c r="F12813" s="7" t="s">
        <v>31</v>
      </c>
      <c r="G12813" s="8">
        <v>4.4000000000000004</v>
      </c>
      <c r="H12813" s="9">
        <v>2.2896E-2</v>
      </c>
      <c r="I12813" s="10">
        <v>24564.25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24564.25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9265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9265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9265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9265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9265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9265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9265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22487.33</v>
      </c>
      <c r="J12825" s="11"/>
      <c r="K12825" s="7"/>
      <c r="L12825" s="12">
        <v>30</v>
      </c>
      <c r="M12825" s="11"/>
      <c r="N12825" s="38">
        <f>I12825*(100-$B$4)*(100-$B$5)/10000</f>
        <v>22487.33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23795.02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23795.02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22487.33</v>
      </c>
      <c r="J12840" s="11"/>
      <c r="K12840" s="7"/>
      <c r="L12840" s="12">
        <v>30</v>
      </c>
      <c r="M12840" s="11"/>
      <c r="N12840" s="38">
        <f>I12840*(100-$B$4)*(100-$B$5)/10000</f>
        <v>22487.33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22487.33</v>
      </c>
      <c r="J12842" s="11"/>
      <c r="K12842" s="7"/>
      <c r="L12842" s="12">
        <v>30</v>
      </c>
      <c r="M12842" s="11"/>
      <c r="N12842" s="38">
        <f>I12842*(100-$B$4)*(100-$B$5)/10000</f>
        <v>22487.33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21718.1</v>
      </c>
      <c r="J12843" s="11"/>
      <c r="K12843" s="7"/>
      <c r="L12843" s="12">
        <v>30</v>
      </c>
      <c r="M12843" s="11"/>
      <c r="N12843" s="38">
        <f>I12843*(100-$B$4)*(100-$B$5)/10000</f>
        <v>21718.1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7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24564.25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24564.25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24564.25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24564.25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71.099999999999994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30333.48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30333.48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29564.25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29564.25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71.099999999999994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30333.48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30333.48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71.099999999999994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30333.48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30333.48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7760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7760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7760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7760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7760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7760</v>
      </c>
      <c r="F12862" s="7" t="s">
        <v>31</v>
      </c>
      <c r="G12862" s="8">
        <v>4.4000000000000004</v>
      </c>
      <c r="H12862" s="9">
        <v>2.2896E-2</v>
      </c>
      <c r="I12862" s="10">
        <v>21718.1</v>
      </c>
      <c r="J12862" s="11"/>
      <c r="K12862" s="7"/>
      <c r="L12862" s="12">
        <v>30</v>
      </c>
      <c r="M12862" s="11"/>
      <c r="N12862" s="38">
        <f>I12862*(100-$B$4)*(100-$B$5)/10000</f>
        <v>21718.1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7760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7760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7760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7760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7760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7760</v>
      </c>
      <c r="F12868" s="7" t="s">
        <v>31</v>
      </c>
      <c r="G12868" s="8">
        <v>4.4000000000000004</v>
      </c>
      <c r="H12868" s="9">
        <v>2.2896E-2</v>
      </c>
      <c r="I12868" s="10">
        <v>24564.25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24564.25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7760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7760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7760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7760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7760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7760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22487.33</v>
      </c>
      <c r="J12875" s="11"/>
      <c r="K12875" s="7"/>
      <c r="L12875" s="12">
        <v>30</v>
      </c>
      <c r="M12875" s="11"/>
      <c r="N12875" s="38">
        <f>I12875*(100-$B$4)*(100-$B$5)/10000</f>
        <v>22487.33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21718.1</v>
      </c>
      <c r="J12876" s="11"/>
      <c r="K12876" s="7"/>
      <c r="L12876" s="12">
        <v>30</v>
      </c>
      <c r="M12876" s="11"/>
      <c r="N12876" s="38">
        <f>I12876*(100-$B$4)*(100-$B$5)/10000</f>
        <v>21718.1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22487.33</v>
      </c>
      <c r="J12879" s="11"/>
      <c r="K12879" s="7"/>
      <c r="L12879" s="12">
        <v>30</v>
      </c>
      <c r="M12879" s="11"/>
      <c r="N12879" s="38">
        <f>I12879*(100-$B$4)*(100-$B$5)/10000</f>
        <v>22487.33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71.099999999999994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30333.48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30333.48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29564.25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29564.25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22487.33</v>
      </c>
      <c r="J12893" s="11"/>
      <c r="K12893" s="7"/>
      <c r="L12893" s="12">
        <v>30</v>
      </c>
      <c r="M12893" s="11"/>
      <c r="N12893" s="38">
        <f>I12893*(100-$B$4)*(100-$B$5)/10000</f>
        <v>22487.33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47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21718.1</v>
      </c>
      <c r="J12896" s="11"/>
      <c r="K12896" s="7"/>
      <c r="L12896" s="12">
        <v>30</v>
      </c>
      <c r="M12896" s="11"/>
      <c r="N12896" s="38">
        <f>I12896*(100-$B$4)*(100-$B$5)/10000</f>
        <v>21718.1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7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21718.1</v>
      </c>
      <c r="J12898" s="11"/>
      <c r="K12898" s="7"/>
      <c r="L12898" s="12">
        <v>30</v>
      </c>
      <c r="M12898" s="11"/>
      <c r="N12898" s="38">
        <f>I12898*(100-$B$4)*(100-$B$5)/10000</f>
        <v>21718.1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24564.25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24564.25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47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23795.02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23795.02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47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23795.02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23795.02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59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24564.25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24564.25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59.1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29564.25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29564.25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71.099999999999994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30333.48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30333.48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59.1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29564.25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29564.25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71.099999999999994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30333.48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30333.48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530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25693</v>
      </c>
      <c r="B12914" s="7" t="s">
        <v>25694</v>
      </c>
      <c r="C12914" s="7" t="s">
        <v>28</v>
      </c>
      <c r="D12914" s="7" t="s">
        <v>29</v>
      </c>
      <c r="E12914" s="7" t="s">
        <v>25695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25701</v>
      </c>
      <c r="F12916" s="7" t="s">
        <v>31</v>
      </c>
      <c r="G12916" s="8">
        <v>1.7</v>
      </c>
      <c r="H12916" s="9">
        <v>1.465E-2</v>
      </c>
      <c r="I12916" s="10">
        <v>13296.96</v>
      </c>
      <c r="J12916" s="11"/>
      <c r="K12916" s="7"/>
      <c r="L12916" s="12">
        <v>30</v>
      </c>
      <c r="M12916" s="11"/>
      <c r="N12916" s="38">
        <f>I12916*(100-$B$4)*(100-$B$5)/10000</f>
        <v>13296.96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25702</v>
      </c>
      <c r="B12917" s="7" t="s">
        <v>25703</v>
      </c>
      <c r="C12917" s="7" t="s">
        <v>34</v>
      </c>
      <c r="D12917" s="7" t="s">
        <v>29</v>
      </c>
      <c r="E12917" s="7" t="s">
        <v>3092</v>
      </c>
      <c r="F12917" s="7" t="s">
        <v>31</v>
      </c>
      <c r="G12917" s="8">
        <v>1.7</v>
      </c>
      <c r="H12917" s="9">
        <v>1.465E-2</v>
      </c>
      <c r="I12917" s="10">
        <v>12142.29</v>
      </c>
      <c r="J12917" s="11"/>
      <c r="K12917" s="7"/>
      <c r="L12917" s="12">
        <v>30</v>
      </c>
      <c r="M12917" s="11"/>
      <c r="N12917" s="38">
        <f>I12917*(100-$B$4)*(100-$B$5)/10000</f>
        <v>12142.29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331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7917</v>
      </c>
      <c r="F12925" s="7" t="s">
        <v>31</v>
      </c>
      <c r="G12925" s="8">
        <v>2.5</v>
      </c>
      <c r="H12925" s="9">
        <v>1.221E-2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25730</v>
      </c>
      <c r="F12928" s="7" t="s">
        <v>31</v>
      </c>
      <c r="G12928" s="8">
        <v>2.5</v>
      </c>
      <c r="H12928" s="9">
        <v>1.465E-2</v>
      </c>
      <c r="I12928" s="10">
        <v>16611.849999999999</v>
      </c>
      <c r="J12928" s="11"/>
      <c r="K12928" s="7"/>
      <c r="L12928" s="12">
        <v>30</v>
      </c>
      <c r="M12928" s="11"/>
      <c r="N12928" s="38">
        <f>I12928*(100-$B$4)*(100-$B$5)/10000</f>
        <v>16611.849999999999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25731</v>
      </c>
      <c r="B12929" s="7" t="s">
        <v>25732</v>
      </c>
      <c r="C12929" s="7" t="s">
        <v>25726</v>
      </c>
      <c r="D12929" s="7" t="s">
        <v>29</v>
      </c>
      <c r="E12929" s="7" t="s">
        <v>9868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17207.740000000002</v>
      </c>
      <c r="J12936" s="11"/>
      <c r="K12936" s="7"/>
      <c r="L12936" s="12">
        <v>30</v>
      </c>
      <c r="M12936" s="11"/>
      <c r="N12936" s="38">
        <f>I12936*(100-$B$4)*(100-$B$5)/10000</f>
        <v>17207.740000000002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3.25</v>
      </c>
      <c r="H12937" s="9">
        <v>1.465E-2</v>
      </c>
      <c r="I12937" s="10">
        <v>16202.12</v>
      </c>
      <c r="J12937" s="11"/>
      <c r="K12937" s="7"/>
      <c r="L12937" s="12">
        <v>20</v>
      </c>
      <c r="M12937" s="11"/>
      <c r="N12937" s="38">
        <f>I12937*(100-$B$4)*(100-$B$5)/10000</f>
        <v>16202.12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10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22295.72</v>
      </c>
      <c r="J12948" s="11"/>
      <c r="K12948" s="7"/>
      <c r="L12948" s="12">
        <v>30</v>
      </c>
      <c r="M12948" s="11"/>
      <c r="N12948" s="38">
        <f>I12948*(100-$B$4)*(100-$B$5)/10000</f>
        <v>22295.72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25776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3.2000000000000001E-2</v>
      </c>
      <c r="H12958" s="9">
        <v>7.2000000000000002E-5</v>
      </c>
      <c r="I12958" s="13">
        <v>235.24</v>
      </c>
      <c r="J12958" s="12">
        <v>20</v>
      </c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0.05</v>
      </c>
      <c r="H12959" s="9">
        <v>1.66E-4</v>
      </c>
      <c r="I12959" s="13">
        <v>235.24</v>
      </c>
      <c r="J12959" s="11"/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2810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8401</v>
      </c>
      <c r="F12967" s="7" t="s">
        <v>31</v>
      </c>
      <c r="G12967" s="8">
        <v>1.9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6870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2003</v>
      </c>
      <c r="F12969" s="7" t="s">
        <v>31</v>
      </c>
      <c r="G12969" s="8">
        <v>1.92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7920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8401</v>
      </c>
      <c r="F12971" s="7" t="s">
        <v>31</v>
      </c>
      <c r="G12971" s="8">
        <v>1.93</v>
      </c>
      <c r="H12971" s="9">
        <v>8.8000000000000005E-3</v>
      </c>
      <c r="I12971" s="10">
        <v>12199.27</v>
      </c>
      <c r="J12971" s="11"/>
      <c r="K12971" s="7"/>
      <c r="L12971" s="12">
        <v>15</v>
      </c>
      <c r="M12971" s="11"/>
      <c r="N12971" s="38">
        <f>I12971*(100-$B$4)*(100-$B$5)/10000</f>
        <v>12199.27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6756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21495</v>
      </c>
      <c r="F12973" s="7" t="s">
        <v>31</v>
      </c>
      <c r="G12973" s="8">
        <v>1.97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2065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6332</v>
      </c>
      <c r="F12978" s="7" t="s">
        <v>31</v>
      </c>
      <c r="G12978" s="8">
        <v>1.9</v>
      </c>
      <c r="H12978" s="9">
        <v>7.3309999999999998E-3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1432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21245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8472</v>
      </c>
      <c r="D12983" s="7" t="s">
        <v>35</v>
      </c>
      <c r="E12983" s="7" t="s">
        <v>6332</v>
      </c>
      <c r="F12983" s="7" t="s">
        <v>31</v>
      </c>
      <c r="G12983" s="8">
        <v>1.9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8472</v>
      </c>
      <c r="D12984" s="7" t="s">
        <v>35</v>
      </c>
      <c r="E12984" s="7" t="s">
        <v>25860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9319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2035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2810</v>
      </c>
      <c r="F12987" s="7" t="s">
        <v>31</v>
      </c>
      <c r="G12987" s="8">
        <v>1.9</v>
      </c>
      <c r="H12987" s="9">
        <v>8.8000000000000005E-3</v>
      </c>
      <c r="I12987" s="10">
        <v>12199.27</v>
      </c>
      <c r="J12987" s="11"/>
      <c r="K12987" s="7"/>
      <c r="L12987" s="12">
        <v>15</v>
      </c>
      <c r="M12987" s="11"/>
      <c r="N12987" s="38">
        <f>I12987*(100-$B$4)*(100-$B$5)/10000</f>
        <v>12199.27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25860</v>
      </c>
      <c r="F12988" s="7" t="s">
        <v>31</v>
      </c>
      <c r="G12988" s="8">
        <v>1.9</v>
      </c>
      <c r="H12988" s="9">
        <v>8.8000000000000005E-3</v>
      </c>
      <c r="I12988" s="10">
        <v>13145.75</v>
      </c>
      <c r="J12988" s="11"/>
      <c r="K12988" s="7"/>
      <c r="L12988" s="12">
        <v>15</v>
      </c>
      <c r="M12988" s="11"/>
      <c r="N12988" s="38">
        <f>I12988*(100-$B$4)*(100-$B$5)/10000</f>
        <v>13145.75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2030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7704</v>
      </c>
      <c r="F12990" s="7" t="s">
        <v>31</v>
      </c>
      <c r="G12990" s="8">
        <v>2.0049999999999999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21245</v>
      </c>
      <c r="F12991" s="7" t="s">
        <v>31</v>
      </c>
      <c r="G12991" s="8">
        <v>1.9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6332</v>
      </c>
      <c r="F12993" s="7" t="s">
        <v>31</v>
      </c>
      <c r="G12993" s="8">
        <v>1.97</v>
      </c>
      <c r="H12993" s="9">
        <v>8.8000000000000005E-3</v>
      </c>
      <c r="I12993" s="10">
        <v>12199.27</v>
      </c>
      <c r="J12993" s="11"/>
      <c r="K12993" s="7"/>
      <c r="L12993" s="12">
        <v>15</v>
      </c>
      <c r="M12993" s="11"/>
      <c r="N12993" s="38">
        <f>I12993*(100-$B$4)*(100-$B$5)/10000</f>
        <v>12199.27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9319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2030</v>
      </c>
      <c r="F12995" s="7" t="s">
        <v>31</v>
      </c>
      <c r="G12995" s="8">
        <v>1.9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6870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7318</v>
      </c>
      <c r="F12999" s="7" t="s">
        <v>31</v>
      </c>
      <c r="G12999" s="8">
        <v>2.8250000000000002</v>
      </c>
      <c r="H12999" s="9">
        <v>1.2149999999999999E-2</v>
      </c>
      <c r="I12999" s="10">
        <v>15564.56</v>
      </c>
      <c r="J12999" s="11"/>
      <c r="K12999" s="7"/>
      <c r="L12999" s="12">
        <v>15</v>
      </c>
      <c r="M12999" s="11"/>
      <c r="N12999" s="38">
        <f>I12999*(100-$B$4)*(100-$B$5)/10000</f>
        <v>15564.56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7920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2003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5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21495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2810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331</v>
      </c>
      <c r="F13006" s="7" t="s">
        <v>31</v>
      </c>
      <c r="G13006" s="8">
        <v>2.79</v>
      </c>
      <c r="H13006" s="9">
        <v>1.2149999999999999E-2</v>
      </c>
      <c r="I13006" s="10">
        <v>15564.56</v>
      </c>
      <c r="J13006" s="11"/>
      <c r="K13006" s="7"/>
      <c r="L13006" s="12">
        <v>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713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6332</v>
      </c>
      <c r="F13008" s="7" t="s">
        <v>31</v>
      </c>
      <c r="G13008" s="8">
        <v>2.79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21495</v>
      </c>
      <c r="F13009" s="7" t="s">
        <v>31</v>
      </c>
      <c r="G13009" s="8">
        <v>2.8149999999999999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6756</v>
      </c>
      <c r="F13010" s="7" t="s">
        <v>31</v>
      </c>
      <c r="G13010" s="8">
        <v>2.58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2035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21245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702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9319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2810</v>
      </c>
      <c r="F13017" s="7" t="s">
        <v>31</v>
      </c>
      <c r="G13017" s="8">
        <v>2.5</v>
      </c>
      <c r="H13017" s="9">
        <v>1.2149999999999999E-2</v>
      </c>
      <c r="I13017" s="10">
        <v>15564.56</v>
      </c>
      <c r="J13017" s="11"/>
      <c r="K13017" s="7"/>
      <c r="L13017" s="12">
        <v>15</v>
      </c>
      <c r="M13017" s="11"/>
      <c r="N13017" s="38">
        <f>I13017*(100-$B$4)*(100-$B$5)/10000</f>
        <v>15564.56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9444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6332</v>
      </c>
      <c r="F13020" s="7" t="s">
        <v>31</v>
      </c>
      <c r="G13020" s="8">
        <v>2.76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21245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8812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10978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25946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25947</v>
      </c>
      <c r="B13028" s="7" t="s">
        <v>25948</v>
      </c>
      <c r="C13028" s="7" t="s">
        <v>8552</v>
      </c>
      <c r="D13028" s="7" t="s">
        <v>35</v>
      </c>
      <c r="E13028" s="7" t="s">
        <v>8812</v>
      </c>
      <c r="F13028" s="7" t="s">
        <v>31</v>
      </c>
      <c r="G13028" s="8">
        <v>2.5</v>
      </c>
      <c r="H13028" s="9">
        <v>1.2149999999999999E-2</v>
      </c>
      <c r="I13028" s="10">
        <v>15564.56</v>
      </c>
      <c r="J13028" s="11"/>
      <c r="K13028" s="7"/>
      <c r="L13028" s="12">
        <v>15</v>
      </c>
      <c r="M13028" s="11"/>
      <c r="N13028" s="38">
        <f>I13028*(100-$B$4)*(100-$B$5)/10000</f>
        <v>15564.56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7897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15634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25946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8851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15634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7897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1509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10088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10088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7900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1509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6870</v>
      </c>
      <c r="F13042" s="7" t="s">
        <v>31</v>
      </c>
      <c r="G13042" s="8">
        <v>3.2650000000000001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1432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9319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8812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2030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3.37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6332</v>
      </c>
      <c r="F13050" s="7" t="s">
        <v>31</v>
      </c>
      <c r="G13050" s="8">
        <v>3.25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7704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352</v>
      </c>
      <c r="F13052" s="7" t="s">
        <v>31</v>
      </c>
      <c r="G13052" s="8">
        <v>3.0550000000000002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25946</v>
      </c>
      <c r="F13055" s="7" t="s">
        <v>31</v>
      </c>
      <c r="G13055" s="8">
        <v>3.1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9319</v>
      </c>
      <c r="F13056" s="7" t="s">
        <v>31</v>
      </c>
      <c r="G13056" s="8">
        <v>3.1</v>
      </c>
      <c r="H13056" s="9">
        <v>1.4579999999999999E-2</v>
      </c>
      <c r="I13056" s="10">
        <v>17983.41</v>
      </c>
      <c r="J13056" s="11"/>
      <c r="K13056" s="7"/>
      <c r="L13056" s="12">
        <v>15</v>
      </c>
      <c r="M13056" s="11"/>
      <c r="N13056" s="38">
        <f>I13056*(100-$B$4)*(100-$B$5)/10000</f>
        <v>17983.41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7779</v>
      </c>
      <c r="F13057" s="7" t="s">
        <v>31</v>
      </c>
      <c r="G13057" s="8">
        <v>3.05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352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25946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25727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20834</v>
      </c>
      <c r="F13061" s="7" t="s">
        <v>31</v>
      </c>
      <c r="G13061" s="8">
        <v>3.33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10088</v>
      </c>
      <c r="F13062" s="7" t="s">
        <v>31</v>
      </c>
      <c r="G13062" s="8">
        <v>3.37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15634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15634</v>
      </c>
      <c r="F13064" s="7" t="s">
        <v>31</v>
      </c>
      <c r="G13064" s="8">
        <v>3.4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10088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10088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10049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26037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15699</v>
      </c>
      <c r="F13073" s="7" t="s">
        <v>31</v>
      </c>
      <c r="G13073" s="8">
        <v>3.2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26026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26037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4.46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4.3600000000000003</v>
      </c>
      <c r="H13082" s="9">
        <v>1.992E-2</v>
      </c>
      <c r="I13082" s="10">
        <v>23254.82</v>
      </c>
      <c r="J13082" s="11"/>
      <c r="K13082" s="7"/>
      <c r="L13082" s="12">
        <v>15</v>
      </c>
      <c r="M13082" s="11"/>
      <c r="N13082" s="38">
        <f>I13082*(100-$B$4)*(100-$B$5)/10000</f>
        <v>23254.82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9881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9881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23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7806</v>
      </c>
      <c r="F13089" s="7" t="s">
        <v>31</v>
      </c>
      <c r="G13089" s="8">
        <v>4.0999999999999996</v>
      </c>
      <c r="H13089" s="9">
        <v>1.992E-2</v>
      </c>
      <c r="I13089" s="10">
        <v>22092.080000000002</v>
      </c>
      <c r="J13089" s="11"/>
      <c r="K13089" s="7"/>
      <c r="L13089" s="12">
        <v>15</v>
      </c>
      <c r="M13089" s="11"/>
      <c r="N13089" s="38">
        <f>I13089*(100-$B$4)*(100-$B$5)/10000</f>
        <v>22092.080000000002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35.1" customHeight="1" outlineLevel="5" x14ac:dyDescent="0.2">
      <c r="A13090" s="6" t="s">
        <v>26073</v>
      </c>
      <c r="B13090" s="7" t="s">
        <v>26074</v>
      </c>
      <c r="C13090" s="7" t="s">
        <v>113</v>
      </c>
      <c r="D13090" s="7" t="s">
        <v>29</v>
      </c>
      <c r="E13090" s="7" t="s">
        <v>26075</v>
      </c>
      <c r="F13090" s="7" t="s">
        <v>31</v>
      </c>
      <c r="G13090" s="8">
        <v>4.46</v>
      </c>
      <c r="H13090" s="9">
        <v>1.992E-2</v>
      </c>
      <c r="I13090" s="10">
        <v>23254.82</v>
      </c>
      <c r="J13090" s="11"/>
      <c r="K13090" s="7"/>
      <c r="L13090" s="12">
        <v>15</v>
      </c>
      <c r="M13090" s="11"/>
      <c r="N13090" s="38">
        <f>I13090*(100-$B$4)*(100-$B$5)/10000</f>
        <v>23254.82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0.11899999999999999</v>
      </c>
      <c r="H13093" s="9">
        <v>1.8000000000000001E-4</v>
      </c>
      <c r="I13093" s="10">
        <v>1544.48</v>
      </c>
      <c r="J13093" s="11"/>
      <c r="K13093" s="7"/>
      <c r="L13093" s="12">
        <v>7</v>
      </c>
      <c r="M13093" s="11"/>
      <c r="N13093" s="38">
        <f>I13093*(100-$B$4)*(100-$B$5)/10000</f>
        <v>1544.48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0.2</v>
      </c>
      <c r="H13094" s="9">
        <v>2.0000000000000001E-4</v>
      </c>
      <c r="I13094" s="10">
        <v>2014.94</v>
      </c>
      <c r="J13094" s="11"/>
      <c r="K13094" s="7"/>
      <c r="L13094" s="12">
        <v>7</v>
      </c>
      <c r="M13094" s="11"/>
      <c r="N13094" s="38">
        <f>I13094*(100-$B$4)*(100-$B$5)/10000</f>
        <v>2014.94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11135.85</v>
      </c>
      <c r="J13100" s="11"/>
      <c r="K13100" s="7"/>
      <c r="L13100" s="12">
        <v>30</v>
      </c>
      <c r="M13100" s="11"/>
      <c r="N13100" s="38">
        <f>I13100*(100-$B$4)*(100-$B$5)/10000</f>
        <v>11135.85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11135.81</v>
      </c>
      <c r="J13101" s="11"/>
      <c r="K13101" s="7"/>
      <c r="L13101" s="12">
        <v>30</v>
      </c>
      <c r="M13101" s="11"/>
      <c r="N13101" s="38">
        <f>I13101*(100-$B$4)*(100-$B$5)/10000</f>
        <v>11135.81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7920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7920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25860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25860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10978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10978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10978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7920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833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833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833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833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3.93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35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35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10978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10978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10978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10978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31</v>
      </c>
      <c r="G13233" s="8">
        <v>1.0999999999999999E-2</v>
      </c>
      <c r="H13233" s="9">
        <v>2.4000000000000001E-5</v>
      </c>
      <c r="I13233" s="13">
        <v>225.15</v>
      </c>
      <c r="J13233" s="11"/>
      <c r="K13233" s="7"/>
      <c r="L13233" s="12">
        <v>7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</v>
      </c>
      <c r="H13235" s="9">
        <v>1.9799999999999999E-4</v>
      </c>
      <c r="I13235" s="13">
        <v>225.15</v>
      </c>
      <c r="J13235" s="12">
        <v>46</v>
      </c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0.185</v>
      </c>
      <c r="H13236" s="9">
        <v>2.1100000000000001E-4</v>
      </c>
      <c r="I13236" s="13">
        <v>225.15</v>
      </c>
      <c r="J13236" s="11"/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1"/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2">
        <v>8</v>
      </c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60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99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432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675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432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675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24483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6606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6606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24483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25860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7920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7920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25860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25860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7920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2030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6756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44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2258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2258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44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44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2258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7318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7318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24557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7318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24557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7318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7318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13220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10978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10978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10978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15634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26632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15634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0.06</v>
      </c>
      <c r="H13396" s="9">
        <v>5.0000000000000001E-4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0.18</v>
      </c>
      <c r="H13397" s="9">
        <v>1.44E-4</v>
      </c>
      <c r="I13397" s="13">
        <v>506.21</v>
      </c>
      <c r="J13397" s="12">
        <v>12</v>
      </c>
      <c r="K13397" s="7"/>
      <c r="L13397" s="12">
        <v>15</v>
      </c>
      <c r="M13397" s="11"/>
      <c r="N13397" s="38">
        <f>I13397*(100-$B$4)*(100-$B$5)/10000</f>
        <v>506.21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5.2999999999999999E-2</v>
      </c>
      <c r="H13398" s="9">
        <v>8.8999999999999995E-4</v>
      </c>
      <c r="I13398" s="13">
        <v>214.99</v>
      </c>
      <c r="J13398" s="11"/>
      <c r="K13398" s="7"/>
      <c r="L13398" s="12">
        <v>15</v>
      </c>
      <c r="M13398" s="11"/>
      <c r="N13398" s="38">
        <f>I13398*(100-$B$4)*(100-$B$5)/10000</f>
        <v>214.99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0.06</v>
      </c>
      <c r="H13399" s="9">
        <v>5.71E-4</v>
      </c>
      <c r="I13399" s="13">
        <v>226.94</v>
      </c>
      <c r="J13399" s="11"/>
      <c r="K13399" s="7"/>
      <c r="L13399" s="12">
        <v>15</v>
      </c>
      <c r="M13399" s="11"/>
      <c r="N13399" s="38">
        <f>I13399*(100-$B$4)*(100-$B$5)/10000</f>
        <v>226.94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0.151</v>
      </c>
      <c r="H13400" s="9">
        <v>0</v>
      </c>
      <c r="I13400" s="10">
        <v>1099.4000000000001</v>
      </c>
      <c r="J13400" s="11"/>
      <c r="K13400" s="7"/>
      <c r="L13400" s="12">
        <v>15</v>
      </c>
      <c r="M13400" s="11"/>
      <c r="N13400" s="38">
        <f>I13400*(100-$B$4)*(100-$B$5)/10000</f>
        <v>1099.4000000000001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11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9.5000000000000001E-2</v>
      </c>
      <c r="H13401" s="9">
        <v>1.6200000000000001E-4</v>
      </c>
      <c r="I13401" s="13">
        <v>479.57</v>
      </c>
      <c r="J13401" s="12">
        <v>1</v>
      </c>
      <c r="K13401" s="7"/>
      <c r="L13401" s="12">
        <v>15</v>
      </c>
      <c r="M13401" s="11"/>
      <c r="N13401" s="38">
        <f>I13401*(100-$B$4)*(100-$B$5)/10000</f>
        <v>479.57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0.21</v>
      </c>
      <c r="H13403" s="9">
        <v>1.418E-3</v>
      </c>
      <c r="I13403" s="10">
        <v>1186.9100000000001</v>
      </c>
      <c r="J13403" s="11"/>
      <c r="K13403" s="7"/>
      <c r="L13403" s="12">
        <v>15</v>
      </c>
      <c r="M13403" s="11"/>
      <c r="N13403" s="38">
        <f>I13403*(100-$B$4)*(100-$B$5)/10000</f>
        <v>1186.9100000000001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1.2E-2</v>
      </c>
      <c r="H13404" s="9">
        <v>2.7999999999999998E-4</v>
      </c>
      <c r="I13404" s="13">
        <v>69.84</v>
      </c>
      <c r="J13404" s="11"/>
      <c r="K13404" s="7"/>
      <c r="L13404" s="12">
        <v>15</v>
      </c>
      <c r="M13404" s="11"/>
      <c r="N13404" s="38">
        <f>I13404*(100-$B$4)*(100-$B$5)/10000</f>
        <v>69.84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680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731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1.1439E-2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7220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7318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833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7220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369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8401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25860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21495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1432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2030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40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445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21245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6332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26757</v>
      </c>
      <c r="B13451" s="7" t="s">
        <v>26758</v>
      </c>
      <c r="C13451" s="7" t="s">
        <v>57</v>
      </c>
      <c r="D13451" s="7" t="s">
        <v>35</v>
      </c>
      <c r="E13451" s="7" t="s">
        <v>26759</v>
      </c>
      <c r="F13451" s="7" t="s">
        <v>31</v>
      </c>
      <c r="G13451" s="8">
        <v>0.32400000000000001</v>
      </c>
      <c r="H13451" s="9">
        <v>6.69E-4</v>
      </c>
      <c r="I13451" s="10">
        <v>6672.13</v>
      </c>
      <c r="J13451" s="11"/>
      <c r="K13451" s="7"/>
      <c r="L13451" s="11"/>
      <c r="M13451" s="11"/>
      <c r="N13451" s="38">
        <f>I13451*(100-$B$4)*(100-$B$5)/10000</f>
        <v>6672.13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26759</v>
      </c>
      <c r="F13452" s="7" t="s">
        <v>31</v>
      </c>
      <c r="G13452" s="8">
        <v>0.32400000000000001</v>
      </c>
      <c r="H13452" s="9">
        <v>6.69E-4</v>
      </c>
      <c r="I13452" s="10">
        <v>6217.21</v>
      </c>
      <c r="J13452" s="11"/>
      <c r="K13452" s="7"/>
      <c r="L13452" s="11"/>
      <c r="M13452" s="11"/>
      <c r="N13452" s="38">
        <f>I13452*(100-$B$4)*(100-$B$5)/10000</f>
        <v>6217.21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26762</v>
      </c>
      <c r="B13453" s="7" t="s">
        <v>26763</v>
      </c>
      <c r="C13453" s="7" t="s">
        <v>57</v>
      </c>
      <c r="D13453" s="7" t="s">
        <v>35</v>
      </c>
      <c r="E13453" s="7" t="s">
        <v>26764</v>
      </c>
      <c r="F13453" s="7" t="s">
        <v>31</v>
      </c>
      <c r="G13453" s="8">
        <v>0.45</v>
      </c>
      <c r="H13453" s="9">
        <v>3.8400000000000001E-4</v>
      </c>
      <c r="I13453" s="10">
        <v>7278.68</v>
      </c>
      <c r="J13453" s="11"/>
      <c r="K13453" s="7"/>
      <c r="L13453" s="11"/>
      <c r="M13453" s="11"/>
      <c r="N13453" s="38">
        <f>I13453*(100-$B$4)*(100-$B$5)/10000</f>
        <v>7278.68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26754</v>
      </c>
      <c r="F13454" s="7" t="s">
        <v>31</v>
      </c>
      <c r="G13454" s="8">
        <v>0.45</v>
      </c>
      <c r="H13454" s="9">
        <v>3.8400000000000001E-4</v>
      </c>
      <c r="I13454" s="10">
        <v>3487.7</v>
      </c>
      <c r="J13454" s="11"/>
      <c r="K13454" s="7"/>
      <c r="L13454" s="11"/>
      <c r="M13454" s="11"/>
      <c r="N13454" s="38">
        <f>I13454*(100-$B$4)*(100-$B$5)/10000</f>
        <v>3487.7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26759</v>
      </c>
      <c r="F13456" s="7" t="s">
        <v>31</v>
      </c>
      <c r="G13456" s="8">
        <v>0.32400000000000001</v>
      </c>
      <c r="H13456" s="9">
        <v>6.69E-4</v>
      </c>
      <c r="I13456" s="10">
        <v>6672.13</v>
      </c>
      <c r="J13456" s="11"/>
      <c r="K13456" s="7"/>
      <c r="L13456" s="11"/>
      <c r="M13456" s="11"/>
      <c r="N13456" s="38">
        <f>I13456*(100-$B$4)*(100-$B$5)/10000</f>
        <v>6672.13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58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26773</v>
      </c>
      <c r="B13458" s="7" t="s">
        <v>26774</v>
      </c>
      <c r="C13458" s="7" t="s">
        <v>57</v>
      </c>
      <c r="D13458" s="7" t="s">
        <v>35</v>
      </c>
      <c r="E13458" s="7" t="s">
        <v>26759</v>
      </c>
      <c r="F13458" s="7" t="s">
        <v>31</v>
      </c>
      <c r="G13458" s="8">
        <v>0.32400000000000001</v>
      </c>
      <c r="H13458" s="9">
        <v>6.69E-4</v>
      </c>
      <c r="I13458" s="10">
        <v>6217.21</v>
      </c>
      <c r="J13458" s="11"/>
      <c r="K13458" s="7"/>
      <c r="L13458" s="11"/>
      <c r="M13458" s="11"/>
      <c r="N13458" s="38">
        <f>I13458*(100-$B$4)*(100-$B$5)/10000</f>
        <v>6217.21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26775</v>
      </c>
      <c r="B13459" s="7" t="s">
        <v>26776</v>
      </c>
      <c r="C13459" s="7" t="s">
        <v>57</v>
      </c>
      <c r="D13459" s="7" t="s">
        <v>35</v>
      </c>
      <c r="E13459" s="7" t="s">
        <v>26777</v>
      </c>
      <c r="F13459" s="7" t="s">
        <v>31</v>
      </c>
      <c r="G13459" s="8">
        <v>0.32400000000000001</v>
      </c>
      <c r="H13459" s="9">
        <v>6.69E-4</v>
      </c>
      <c r="I13459" s="10">
        <v>7885.24</v>
      </c>
      <c r="J13459" s="11"/>
      <c r="K13459" s="7"/>
      <c r="L13459" s="11"/>
      <c r="M13459" s="11"/>
      <c r="N13459" s="38">
        <f>I13459*(100-$B$4)*(100-$B$5)/10000</f>
        <v>7885.24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58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26764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26777</v>
      </c>
      <c r="F13462" s="7" t="s">
        <v>31</v>
      </c>
      <c r="G13462" s="8">
        <v>0.32400000000000001</v>
      </c>
      <c r="H13462" s="9">
        <v>6.69E-4</v>
      </c>
      <c r="I13462" s="10">
        <v>7885.24</v>
      </c>
      <c r="J13462" s="11"/>
      <c r="K13462" s="7"/>
      <c r="L13462" s="11"/>
      <c r="M13462" s="11"/>
      <c r="N13462" s="38">
        <f>I13462*(100-$B$4)*(100-$B$5)/10000</f>
        <v>7885.24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3487.7</v>
      </c>
      <c r="J13463" s="11"/>
      <c r="K13463" s="7"/>
      <c r="L13463" s="11"/>
      <c r="M13463" s="11"/>
      <c r="N13463" s="38">
        <f>I13463*(100-$B$4)*(100-$B$5)/10000</f>
        <v>3487.7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58</v>
      </c>
      <c r="F13464" s="7" t="s">
        <v>31</v>
      </c>
      <c r="G13464" s="8">
        <v>0.32400000000000001</v>
      </c>
      <c r="H13464" s="9">
        <v>6.69E-4</v>
      </c>
      <c r="I13464" s="10">
        <v>9856.5499999999993</v>
      </c>
      <c r="J13464" s="11"/>
      <c r="K13464" s="7"/>
      <c r="L13464" s="11"/>
      <c r="M13464" s="11"/>
      <c r="N13464" s="38">
        <f>I13464*(100-$B$4)*(100-$B$5)/10000</f>
        <v>9856.5499999999993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58</v>
      </c>
      <c r="F13465" s="7" t="s">
        <v>31</v>
      </c>
      <c r="G13465" s="8">
        <v>0.45</v>
      </c>
      <c r="H13465" s="9">
        <v>3.8400000000000001E-4</v>
      </c>
      <c r="I13465" s="10">
        <v>7278.68</v>
      </c>
      <c r="J13465" s="11"/>
      <c r="K13465" s="7"/>
      <c r="L13465" s="11"/>
      <c r="M13465" s="11"/>
      <c r="N13465" s="38">
        <f>I13465*(100-$B$4)*(100-$B$5)/10000</f>
        <v>7278.68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26790</v>
      </c>
      <c r="B13466" s="7" t="s">
        <v>26791</v>
      </c>
      <c r="C13466" s="7" t="s">
        <v>57</v>
      </c>
      <c r="D13466" s="7" t="s">
        <v>29</v>
      </c>
      <c r="E13466" s="7" t="s">
        <v>26792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26792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26797</v>
      </c>
      <c r="F13468" s="7" t="s">
        <v>31</v>
      </c>
      <c r="G13468" s="8">
        <v>0.32400000000000001</v>
      </c>
      <c r="H13468" s="9">
        <v>6.69E-4</v>
      </c>
      <c r="I13468" s="10">
        <v>7885.24</v>
      </c>
      <c r="J13468" s="11"/>
      <c r="K13468" s="7"/>
      <c r="L13468" s="11"/>
      <c r="M13468" s="11"/>
      <c r="N13468" s="38">
        <f>I13468*(100-$B$4)*(100-$B$5)/10000</f>
        <v>7885.24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26792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22352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26754</v>
      </c>
      <c r="F13471" s="7" t="s">
        <v>31</v>
      </c>
      <c r="G13471" s="8">
        <v>0.32400000000000001</v>
      </c>
      <c r="H13471" s="9">
        <v>6.69E-4</v>
      </c>
      <c r="I13471" s="10">
        <v>6672.13</v>
      </c>
      <c r="J13471" s="11"/>
      <c r="K13471" s="7"/>
      <c r="L13471" s="11"/>
      <c r="M13471" s="11"/>
      <c r="N13471" s="38">
        <f>I13471*(100-$B$4)*(100-$B$5)/10000</f>
        <v>6672.13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26792</v>
      </c>
      <c r="F13472" s="7" t="s">
        <v>31</v>
      </c>
      <c r="G13472" s="8">
        <v>0.32400000000000001</v>
      </c>
      <c r="H13472" s="9">
        <v>6.69E-4</v>
      </c>
      <c r="I13472" s="10">
        <v>9856.5499999999993</v>
      </c>
      <c r="J13472" s="11"/>
      <c r="K13472" s="7"/>
      <c r="L13472" s="11"/>
      <c r="M13472" s="11"/>
      <c r="N13472" s="38">
        <f>I13472*(100-$B$4)*(100-$B$5)/10000</f>
        <v>9856.5499999999993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26754</v>
      </c>
      <c r="F13473" s="7" t="s">
        <v>31</v>
      </c>
      <c r="G13473" s="8">
        <v>0.32400000000000001</v>
      </c>
      <c r="H13473" s="9">
        <v>6.69E-4</v>
      </c>
      <c r="I13473" s="10">
        <v>6672.13</v>
      </c>
      <c r="J13473" s="11"/>
      <c r="K13473" s="7"/>
      <c r="L13473" s="11"/>
      <c r="M13473" s="11"/>
      <c r="N13473" s="38">
        <f>I13473*(100-$B$4)*(100-$B$5)/10000</f>
        <v>6672.13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26754</v>
      </c>
      <c r="F13475" s="7" t="s">
        <v>31</v>
      </c>
      <c r="G13475" s="8">
        <v>0.32400000000000001</v>
      </c>
      <c r="H13475" s="9">
        <v>6.69E-4</v>
      </c>
      <c r="I13475" s="10">
        <v>6217.21</v>
      </c>
      <c r="J13475" s="11"/>
      <c r="K13475" s="7"/>
      <c r="L13475" s="11"/>
      <c r="M13475" s="11"/>
      <c r="N13475" s="38">
        <f>I13475*(100-$B$4)*(100-$B$5)/10000</f>
        <v>6217.21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26797</v>
      </c>
      <c r="F13476" s="7" t="s">
        <v>31</v>
      </c>
      <c r="G13476" s="8">
        <v>0.32400000000000001</v>
      </c>
      <c r="H13476" s="9">
        <v>6.69E-4</v>
      </c>
      <c r="I13476" s="10">
        <v>7885.24</v>
      </c>
      <c r="J13476" s="11"/>
      <c r="K13476" s="7"/>
      <c r="L13476" s="11"/>
      <c r="M13476" s="11"/>
      <c r="N13476" s="38">
        <f>I13476*(100-$B$4)*(100-$B$5)/10000</f>
        <v>7885.24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58</v>
      </c>
      <c r="F13477" s="7" t="s">
        <v>31</v>
      </c>
      <c r="G13477" s="8">
        <v>0.45</v>
      </c>
      <c r="H13477" s="9">
        <v>3.8400000000000001E-4</v>
      </c>
      <c r="I13477" s="10">
        <v>3487.7</v>
      </c>
      <c r="J13477" s="11"/>
      <c r="K13477" s="7"/>
      <c r="L13477" s="11"/>
      <c r="M13477" s="11"/>
      <c r="N13477" s="38">
        <f>I13477*(100-$B$4)*(100-$B$5)/10000</f>
        <v>3487.7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26754</v>
      </c>
      <c r="F13478" s="7" t="s">
        <v>31</v>
      </c>
      <c r="G13478" s="8">
        <v>0.32400000000000001</v>
      </c>
      <c r="H13478" s="9">
        <v>6.69E-4</v>
      </c>
      <c r="I13478" s="10">
        <v>6217.21</v>
      </c>
      <c r="J13478" s="11"/>
      <c r="K13478" s="7"/>
      <c r="L13478" s="11"/>
      <c r="M13478" s="11"/>
      <c r="N13478" s="38">
        <f>I13478*(100-$B$4)*(100-$B$5)/10000</f>
        <v>6217.21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22352</v>
      </c>
      <c r="F13480" s="7" t="s">
        <v>31</v>
      </c>
      <c r="G13480" s="8">
        <v>0.45</v>
      </c>
      <c r="H13480" s="9">
        <v>3.8400000000000001E-4</v>
      </c>
      <c r="I13480" s="10">
        <v>7278.68</v>
      </c>
      <c r="J13480" s="11"/>
      <c r="K13480" s="7"/>
      <c r="L13480" s="11"/>
      <c r="M13480" s="11"/>
      <c r="N13480" s="38">
        <f>I13480*(100-$B$4)*(100-$B$5)/10000</f>
        <v>7278.68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26777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26777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26845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26842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26854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240</v>
      </c>
      <c r="D13495" s="7" t="s">
        <v>29</v>
      </c>
      <c r="E13495" s="7" t="s">
        <v>26854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225</v>
      </c>
      <c r="F13496" s="7" t="s">
        <v>31</v>
      </c>
      <c r="G13496" s="8">
        <v>0.32400000000000001</v>
      </c>
      <c r="H13496" s="9">
        <v>6.69E-4</v>
      </c>
      <c r="I13496" s="10">
        <v>5004.09</v>
      </c>
      <c r="J13496" s="11"/>
      <c r="K13496" s="7"/>
      <c r="L13496" s="11"/>
      <c r="M13496" s="11"/>
      <c r="N13496" s="38">
        <f>I13496*(100-$B$4)*(100-$B$5)/10000</f>
        <v>5004.09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3601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4245.8999999999996</v>
      </c>
      <c r="J13498" s="11"/>
      <c r="K13498" s="7"/>
      <c r="L13498" s="11"/>
      <c r="M13498" s="11"/>
      <c r="N13498" s="38">
        <f>I13498*(100-$B$4)*(100-$B$5)/10000</f>
        <v>4245.8999999999996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4245.8999999999996</v>
      </c>
      <c r="J13503" s="11"/>
      <c r="K13503" s="7"/>
      <c r="L13503" s="11"/>
      <c r="M13503" s="11"/>
      <c r="N13503" s="38">
        <f>I13503*(100-$B$4)*(100-$B$5)/10000</f>
        <v>4245.8999999999996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9704.91</v>
      </c>
      <c r="J13504" s="11"/>
      <c r="K13504" s="7"/>
      <c r="L13504" s="11"/>
      <c r="M13504" s="11"/>
      <c r="N13504" s="38">
        <f>I13504*(100-$B$4)*(100-$B$5)/10000</f>
        <v>9704.91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4245.8999999999996</v>
      </c>
      <c r="J13505" s="11"/>
      <c r="K13505" s="7"/>
      <c r="L13505" s="11"/>
      <c r="M13505" s="11"/>
      <c r="N13505" s="38">
        <f>I13505*(100-$B$4)*(100-$B$5)/10000</f>
        <v>4245.8999999999996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65</v>
      </c>
      <c r="F13506" s="7" t="s">
        <v>31</v>
      </c>
      <c r="G13506" s="8">
        <v>0.32400000000000001</v>
      </c>
      <c r="H13506" s="9">
        <v>6.69E-4</v>
      </c>
      <c r="I13506" s="10">
        <v>6368.85</v>
      </c>
      <c r="J13506" s="11"/>
      <c r="K13506" s="7"/>
      <c r="L13506" s="11"/>
      <c r="M13506" s="11"/>
      <c r="N13506" s="38">
        <f>I13506*(100-$B$4)*(100-$B$5)/10000</f>
        <v>6368.85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4245.8999999999996</v>
      </c>
      <c r="J13507" s="11"/>
      <c r="K13507" s="7"/>
      <c r="L13507" s="11"/>
      <c r="M13507" s="11"/>
      <c r="N13507" s="38">
        <f>I13507*(100-$B$4)*(100-$B$5)/10000</f>
        <v>4245.8999999999996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68</v>
      </c>
      <c r="D13510" s="7" t="s">
        <v>29</v>
      </c>
      <c r="E13510" s="7" t="s">
        <v>26888</v>
      </c>
      <c r="F13510" s="7" t="s">
        <v>31</v>
      </c>
      <c r="G13510" s="8">
        <v>0.45</v>
      </c>
      <c r="H13510" s="9">
        <v>3.8400000000000001E-4</v>
      </c>
      <c r="I13510" s="10">
        <v>9704.91</v>
      </c>
      <c r="J13510" s="11"/>
      <c r="K13510" s="7"/>
      <c r="L13510" s="11"/>
      <c r="M13510" s="11"/>
      <c r="N13510" s="38">
        <f>I13510*(100-$B$4)*(100-$B$5)/10000</f>
        <v>9704.91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26888</v>
      </c>
      <c r="F13511" s="7" t="s">
        <v>31</v>
      </c>
      <c r="G13511" s="8">
        <v>0.45</v>
      </c>
      <c r="H13511" s="9">
        <v>3.8400000000000001E-4</v>
      </c>
      <c r="I13511" s="10">
        <v>9704.91</v>
      </c>
      <c r="J13511" s="11"/>
      <c r="K13511" s="7"/>
      <c r="L13511" s="11"/>
      <c r="M13511" s="11"/>
      <c r="N13511" s="38">
        <f>I13511*(100-$B$4)*(100-$B$5)/10000</f>
        <v>9704.91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380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241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158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26832</v>
      </c>
      <c r="F13520" s="7" t="s">
        <v>31</v>
      </c>
      <c r="G13520" s="8">
        <v>0.32400000000000001</v>
      </c>
      <c r="H13520" s="9">
        <v>6.69E-4</v>
      </c>
      <c r="I13520" s="10">
        <v>12434.42</v>
      </c>
      <c r="J13520" s="11"/>
      <c r="K13520" s="7"/>
      <c r="L13520" s="11"/>
      <c r="M13520" s="11"/>
      <c r="N13520" s="38">
        <f>I13520*(100-$B$4)*(100-$B$5)/10000</f>
        <v>12434.42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26917</v>
      </c>
      <c r="F13524" s="7" t="s">
        <v>31</v>
      </c>
      <c r="G13524" s="8">
        <v>0.32400000000000001</v>
      </c>
      <c r="H13524" s="9">
        <v>6.69E-4</v>
      </c>
      <c r="I13524" s="10">
        <v>7885.24</v>
      </c>
      <c r="J13524" s="11"/>
      <c r="K13524" s="7"/>
      <c r="L13524" s="11"/>
      <c r="M13524" s="11"/>
      <c r="N13524" s="38">
        <f>I13524*(100-$B$4)*(100-$B$5)/10000</f>
        <v>7885.24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158</v>
      </c>
      <c r="F13525" s="7" t="s">
        <v>31</v>
      </c>
      <c r="G13525" s="8">
        <v>0.32400000000000001</v>
      </c>
      <c r="H13525" s="9">
        <v>6.69E-4</v>
      </c>
      <c r="I13525" s="10">
        <v>12434.42</v>
      </c>
      <c r="J13525" s="11"/>
      <c r="K13525" s="7"/>
      <c r="L13525" s="11"/>
      <c r="M13525" s="11"/>
      <c r="N13525" s="38">
        <f>I13525*(100-$B$4)*(100-$B$5)/10000</f>
        <v>12434.42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26917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0.32400000000000001</v>
      </c>
      <c r="H13534" s="9">
        <v>6.69E-4</v>
      </c>
      <c r="I13534" s="10">
        <v>6520.49</v>
      </c>
      <c r="J13534" s="11"/>
      <c r="K13534" s="7"/>
      <c r="L13534" s="11"/>
      <c r="M13534" s="11"/>
      <c r="N13534" s="38">
        <f>I13534*(100-$B$4)*(100-$B$5)/10000</f>
        <v>6520.49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0.45</v>
      </c>
      <c r="H13535" s="9">
        <v>3.8400000000000001E-4</v>
      </c>
      <c r="I13535" s="10">
        <v>5913.93</v>
      </c>
      <c r="J13535" s="11"/>
      <c r="K13535" s="7"/>
      <c r="L13535" s="11"/>
      <c r="M13535" s="11"/>
      <c r="N13535" s="38">
        <f>I13535*(100-$B$4)*(100-$B$5)/10000</f>
        <v>5913.93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0.32400000000000001</v>
      </c>
      <c r="H13536" s="9">
        <v>6.69E-4</v>
      </c>
      <c r="I13536" s="10">
        <v>6520.49</v>
      </c>
      <c r="J13536" s="11"/>
      <c r="K13536" s="7"/>
      <c r="L13536" s="11"/>
      <c r="M13536" s="11"/>
      <c r="N13536" s="38">
        <f>I13536*(100-$B$4)*(100-$B$5)/10000</f>
        <v>6520.49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26958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73</v>
      </c>
      <c r="F13544" s="7" t="s">
        <v>31</v>
      </c>
      <c r="G13544" s="8">
        <v>0.45</v>
      </c>
      <c r="H13544" s="9">
        <v>5.71E-4</v>
      </c>
      <c r="I13544" s="10">
        <v>7430.32</v>
      </c>
      <c r="J13544" s="11"/>
      <c r="K13544" s="7"/>
      <c r="L13544" s="11"/>
      <c r="M13544" s="11"/>
      <c r="N13544" s="38">
        <f>I13544*(100-$B$4)*(100-$B$5)/10000</f>
        <v>7430.32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313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313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2956.97</v>
      </c>
      <c r="J13550" s="11"/>
      <c r="K13550" s="7"/>
      <c r="L13550" s="11"/>
      <c r="M13550" s="11"/>
      <c r="N13550" s="38">
        <f>I13550*(100-$B$4)*(100-$B$5)/10000</f>
        <v>2956.97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4549.18</v>
      </c>
      <c r="J13551" s="11"/>
      <c r="K13551" s="7"/>
      <c r="L13551" s="11"/>
      <c r="M13551" s="11"/>
      <c r="N13551" s="38">
        <f>I13551*(100-$B$4)*(100-$B$5)/10000</f>
        <v>4549.18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3411.88</v>
      </c>
      <c r="J13552" s="11"/>
      <c r="K13552" s="7"/>
      <c r="L13552" s="11"/>
      <c r="M13552" s="11"/>
      <c r="N13552" s="38">
        <f>I13552*(100-$B$4)*(100-$B$5)/10000</f>
        <v>3411.88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2956.97</v>
      </c>
      <c r="J13554" s="11"/>
      <c r="K13554" s="7"/>
      <c r="L13554" s="11"/>
      <c r="M13554" s="11"/>
      <c r="N13554" s="38">
        <f>I13554*(100-$B$4)*(100-$B$5)/10000</f>
        <v>2956.97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1971.31</v>
      </c>
      <c r="J13557" s="11"/>
      <c r="K13557" s="7"/>
      <c r="L13557" s="11"/>
      <c r="M13557" s="11"/>
      <c r="N13557" s="38">
        <f>I13557*(100-$B$4)*(100-$B$5)/10000</f>
        <v>1971.31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6368.85</v>
      </c>
      <c r="J13559" s="11"/>
      <c r="K13559" s="7"/>
      <c r="L13559" s="11"/>
      <c r="M13559" s="11"/>
      <c r="N13559" s="38">
        <f>I13559*(100-$B$4)*(100-$B$5)/10000</f>
        <v>6368.85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4549.18</v>
      </c>
      <c r="J13560" s="11"/>
      <c r="K13560" s="7"/>
      <c r="L13560" s="11"/>
      <c r="M13560" s="11"/>
      <c r="N13560" s="38">
        <f>I13560*(100-$B$4)*(100-$B$5)/10000</f>
        <v>4549.18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1.4</v>
      </c>
      <c r="H13562" s="9">
        <v>2E-3</v>
      </c>
      <c r="I13562" s="10">
        <v>3942.62</v>
      </c>
      <c r="J13562" s="11"/>
      <c r="K13562" s="7"/>
      <c r="L13562" s="11"/>
      <c r="M13562" s="11"/>
      <c r="N13562" s="38">
        <f>I13562*(100-$B$4)*(100-$B$5)/10000</f>
        <v>3942.62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1.4</v>
      </c>
      <c r="H13563" s="9">
        <v>2E-3</v>
      </c>
      <c r="I13563" s="10">
        <v>9098.35</v>
      </c>
      <c r="J13563" s="11"/>
      <c r="K13563" s="7"/>
      <c r="L13563" s="11"/>
      <c r="M13563" s="11"/>
      <c r="N13563" s="38">
        <f>I13563*(100-$B$4)*(100-$B$5)/10000</f>
        <v>9098.35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</v>
      </c>
      <c r="H13565" s="9">
        <v>2E-3</v>
      </c>
      <c r="I13565" s="10">
        <v>4245.8999999999996</v>
      </c>
      <c r="J13565" s="11"/>
      <c r="K13565" s="7"/>
      <c r="L13565" s="11"/>
      <c r="M13565" s="11"/>
      <c r="N13565" s="38">
        <f>I13565*(100-$B$4)*(100-$B$5)/10000</f>
        <v>4245.8999999999996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6823.77</v>
      </c>
      <c r="J13566" s="11"/>
      <c r="K13566" s="7"/>
      <c r="L13566" s="11"/>
      <c r="M13566" s="11"/>
      <c r="N13566" s="38">
        <f>I13566*(100-$B$4)*(100-$B$5)/10000</f>
        <v>6823.77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8491.7999999999993</v>
      </c>
      <c r="J13568" s="11"/>
      <c r="K13568" s="7"/>
      <c r="L13568" s="11"/>
      <c r="M13568" s="11"/>
      <c r="N13568" s="38">
        <f>I13568*(100-$B$4)*(100-$B$5)/10000</f>
        <v>8491.7999999999993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</v>
      </c>
      <c r="H13569" s="9">
        <v>2E-3</v>
      </c>
      <c r="I13569" s="10">
        <v>4245.8999999999996</v>
      </c>
      <c r="J13569" s="11"/>
      <c r="K13569" s="7"/>
      <c r="L13569" s="11"/>
      <c r="M13569" s="11"/>
      <c r="N13569" s="38">
        <f>I13569*(100-$B$4)*(100-$B$5)/10000</f>
        <v>4245.8999999999996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8491.7999999999993</v>
      </c>
      <c r="J13570" s="11"/>
      <c r="K13570" s="7"/>
      <c r="L13570" s="11"/>
      <c r="M13570" s="11"/>
      <c r="N13570" s="38">
        <f>I13570*(100-$B$4)*(100-$B$5)/10000</f>
        <v>8491.7999999999993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</v>
      </c>
      <c r="H13571" s="9">
        <v>2E-3</v>
      </c>
      <c r="I13571" s="10">
        <v>2274.59</v>
      </c>
      <c r="J13571" s="11"/>
      <c r="K13571" s="7"/>
      <c r="L13571" s="11"/>
      <c r="M13571" s="11"/>
      <c r="N13571" s="38">
        <f>I13571*(100-$B$4)*(100-$B$5)/10000</f>
        <v>2274.59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6823.77</v>
      </c>
      <c r="J13573" s="11"/>
      <c r="K13573" s="7"/>
      <c r="L13573" s="11"/>
      <c r="M13573" s="11"/>
      <c r="N13573" s="38">
        <f>I13573*(100-$B$4)*(100-$B$5)/10000</f>
        <v>6823.77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23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1364.75</v>
      </c>
      <c r="J13576" s="11"/>
      <c r="K13576" s="7"/>
      <c r="L13576" s="11"/>
      <c r="M13576" s="11"/>
      <c r="N13576" s="38">
        <f>I13576*(100-$B$4)*(100-$B$5)/10000</f>
        <v>1364.75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23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0">
        <v>7581.96</v>
      </c>
      <c r="J13577" s="11"/>
      <c r="K13577" s="7"/>
      <c r="L13577" s="11"/>
      <c r="M13577" s="11"/>
      <c r="N13577" s="38">
        <f>I13577*(100-$B$4)*(100-$B$5)/10000</f>
        <v>7581.96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1364.75</v>
      </c>
      <c r="J13581" s="11"/>
      <c r="K13581" s="7"/>
      <c r="L13581" s="11"/>
      <c r="M13581" s="11"/>
      <c r="N13581" s="38">
        <f>I13581*(100-$B$4)*(100-$B$5)/10000</f>
        <v>1364.75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9856.5499999999993</v>
      </c>
      <c r="J13582" s="11"/>
      <c r="K13582" s="7"/>
      <c r="L13582" s="11"/>
      <c r="M13582" s="11"/>
      <c r="N13582" s="38">
        <f>I13582*(100-$B$4)*(100-$B$5)/10000</f>
        <v>9856.5499999999993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1213.1099999999999</v>
      </c>
      <c r="J13587" s="11"/>
      <c r="K13587" s="7"/>
      <c r="L13587" s="11"/>
      <c r="M13587" s="11"/>
      <c r="N13587" s="38">
        <f>I13587*(100-$B$4)*(100-$B$5)/10000</f>
        <v>1213.1099999999999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1516.39</v>
      </c>
      <c r="J13591" s="11"/>
      <c r="K13591" s="7"/>
      <c r="L13591" s="11"/>
      <c r="M13591" s="11"/>
      <c r="N13591" s="38">
        <f>I13591*(100-$B$4)*(100-$B$5)/10000</f>
        <v>1516.39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0.1</v>
      </c>
      <c r="H13594" s="9">
        <v>1E-3</v>
      </c>
      <c r="I13594" s="13">
        <v>303.27999999999997</v>
      </c>
      <c r="J13594" s="11"/>
      <c r="K13594" s="7"/>
      <c r="L13594" s="11"/>
      <c r="M13594" s="11"/>
      <c r="N13594" s="38">
        <f>I13594*(100-$B$4)*(100-$B$5)/10000</f>
        <v>303.27999999999997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1213.1099999999999</v>
      </c>
      <c r="J13595" s="11"/>
      <c r="K13595" s="7"/>
      <c r="L13595" s="11"/>
      <c r="M13595" s="11"/>
      <c r="N13595" s="38">
        <f>I13595*(100-$B$4)*(100-$B$5)/10000</f>
        <v>1213.1099999999999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303.27999999999997</v>
      </c>
      <c r="J13598" s="11"/>
      <c r="K13598" s="7"/>
      <c r="L13598" s="11"/>
      <c r="M13598" s="11"/>
      <c r="N13598" s="38">
        <f>I13598*(100-$B$4)*(100-$B$5)/10000</f>
        <v>303.27999999999997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3">
        <v>909.84</v>
      </c>
      <c r="J13599" s="11"/>
      <c r="K13599" s="7"/>
      <c r="L13599" s="11"/>
      <c r="M13599" s="11"/>
      <c r="N13599" s="38">
        <f>I13599*(100-$B$4)*(100-$B$5)/10000</f>
        <v>909.84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3">
        <v>909.84</v>
      </c>
      <c r="J13600" s="11"/>
      <c r="K13600" s="7"/>
      <c r="L13600" s="11"/>
      <c r="M13600" s="11"/>
      <c r="N13600" s="38">
        <f>I13600*(100-$B$4)*(100-$B$5)/10000</f>
        <v>909.84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909.84</v>
      </c>
      <c r="J13601" s="11"/>
      <c r="K13601" s="7"/>
      <c r="L13601" s="11"/>
      <c r="M13601" s="11"/>
      <c r="N13601" s="38">
        <f>I13601*(100-$B$4)*(100-$B$5)/10000</f>
        <v>909.84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35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3">
        <v>909.84</v>
      </c>
      <c r="J13602" s="11"/>
      <c r="K13602" s="7"/>
      <c r="L13602" s="11"/>
      <c r="M13602" s="11"/>
      <c r="N13602" s="38">
        <f>I13602*(100-$B$4)*(100-$B$5)/10000</f>
        <v>909.84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3">
        <v>682.38</v>
      </c>
      <c r="J13603" s="11"/>
      <c r="K13603" s="7"/>
      <c r="L13603" s="11"/>
      <c r="M13603" s="11"/>
      <c r="N13603" s="38">
        <f>I13603*(100-$B$4)*(100-$B$5)/10000</f>
        <v>682.38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3">
        <v>682.38</v>
      </c>
      <c r="J13604" s="11"/>
      <c r="K13604" s="7"/>
      <c r="L13604" s="11"/>
      <c r="M13604" s="11"/>
      <c r="N13604" s="38">
        <f>I13604*(100-$B$4)*(100-$B$5)/10000</f>
        <v>682.38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1819.67</v>
      </c>
      <c r="J13605" s="11"/>
      <c r="K13605" s="7"/>
      <c r="L13605" s="11"/>
      <c r="M13605" s="11"/>
      <c r="N13605" s="38">
        <f>I13605*(100-$B$4)*(100-$B$5)/10000</f>
        <v>1819.67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3">
        <v>909.84</v>
      </c>
      <c r="J13606" s="11"/>
      <c r="K13606" s="7"/>
      <c r="L13606" s="11"/>
      <c r="M13606" s="11"/>
      <c r="N13606" s="38">
        <f>I13606*(100-$B$4)*(100-$B$5)/10000</f>
        <v>909.84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23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0">
        <v>1137.29</v>
      </c>
      <c r="J13608" s="11"/>
      <c r="K13608" s="7"/>
      <c r="L13608" s="11"/>
      <c r="M13608" s="11"/>
      <c r="N13608" s="38">
        <f>I13608*(100-$B$4)*(100-$B$5)/10000</f>
        <v>1137.29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7220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7220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7220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7220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833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833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25860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25860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25860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25860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25860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25860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2.98E-2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2.4908E-2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2.4908E-2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4.7655999999999997E-2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4.7655999999999997E-2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27550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27550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27550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27547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27547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27547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27547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20793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27550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27550</v>
      </c>
      <c r="F13877" s="7" t="s">
        <v>31</v>
      </c>
      <c r="G13877" s="8">
        <v>6</v>
      </c>
      <c r="H13877" s="9">
        <v>4.7655999999999997E-2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27550</v>
      </c>
      <c r="F13878" s="7" t="s">
        <v>31</v>
      </c>
      <c r="G13878" s="8">
        <v>6</v>
      </c>
      <c r="H13878" s="9">
        <v>4.7655999999999997E-2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27550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4.7655999999999997E-2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48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36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48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20793</v>
      </c>
      <c r="F13887" s="7" t="s">
        <v>31</v>
      </c>
      <c r="G13887" s="8">
        <v>6</v>
      </c>
      <c r="H13887" s="9">
        <v>4.7655999999999997E-2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27547</v>
      </c>
      <c r="F13888" s="7" t="s">
        <v>31</v>
      </c>
      <c r="G13888" s="8">
        <v>6</v>
      </c>
      <c r="H13888" s="9">
        <v>4.7655999999999997E-2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27547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27547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27547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4.7655999999999997E-2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40</v>
      </c>
      <c r="F13898" s="7" t="s">
        <v>31</v>
      </c>
      <c r="G13898" s="8">
        <v>11.3</v>
      </c>
      <c r="H13898" s="9">
        <v>0.109233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6870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0.109233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21172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2008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701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27675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7779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349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7779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27696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27697</v>
      </c>
      <c r="B13925" s="7" t="s">
        <v>27698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27696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10088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10088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11065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11065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10088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10088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7900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7900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27721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7900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7900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40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44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21172</v>
      </c>
      <c r="F13950" s="7" t="s">
        <v>31</v>
      </c>
      <c r="G13950" s="8">
        <v>11.3</v>
      </c>
      <c r="H13950" s="9">
        <v>0.109233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21172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13.5</v>
      </c>
      <c r="H13954" s="9">
        <v>0.109233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20793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2008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27675</v>
      </c>
      <c r="F13962" s="7" t="s">
        <v>31</v>
      </c>
      <c r="G13962" s="8">
        <v>11.3</v>
      </c>
      <c r="H13962" s="9">
        <v>0.109233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713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27675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349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7779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7779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27696</v>
      </c>
      <c r="F13975" s="7" t="s">
        <v>31</v>
      </c>
      <c r="G13975" s="8">
        <v>11.3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27696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11065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10088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10088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10088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11065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10088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27721</v>
      </c>
      <c r="F13985" s="7" t="s">
        <v>31</v>
      </c>
      <c r="G13985" s="8">
        <v>13.25</v>
      </c>
      <c r="H13985" s="9">
        <v>0.109233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7900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7900</v>
      </c>
      <c r="F13987" s="7" t="s">
        <v>31</v>
      </c>
      <c r="G13987" s="8">
        <v>11.3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27721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7900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7900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6756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9444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8889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2065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20834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10088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10088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20834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25946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13220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25946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25946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25946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27880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27881</v>
      </c>
      <c r="B14017" s="7" t="s">
        <v>27882</v>
      </c>
      <c r="C14017" s="7" t="s">
        <v>13105</v>
      </c>
      <c r="D14017" s="7" t="s">
        <v>35</v>
      </c>
      <c r="E14017" s="7" t="s">
        <v>8017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27880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27880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27880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8017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27893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26037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26037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27906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27907</v>
      </c>
      <c r="B14029" s="7" t="s">
        <v>27908</v>
      </c>
      <c r="C14029" s="7" t="s">
        <v>13592</v>
      </c>
      <c r="D14029" s="7" t="s">
        <v>35</v>
      </c>
      <c r="E14029" s="7" t="s">
        <v>27906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269</v>
      </c>
      <c r="F14030" s="7" t="s">
        <v>31</v>
      </c>
      <c r="G14030" s="8">
        <v>20.74</v>
      </c>
      <c r="H14030" s="9">
        <v>0.19133800000000001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27906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269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27906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26075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26075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27919</v>
      </c>
      <c r="F14037" s="7" t="s">
        <v>31</v>
      </c>
      <c r="G14037" s="8">
        <v>20.74</v>
      </c>
      <c r="H14037" s="9">
        <v>0.19133800000000001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26075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26075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6756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9444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9444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8889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10088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10088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20834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25946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25946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25946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13220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25946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8017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27880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27880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27880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27880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26037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26037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27893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269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27906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27906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27906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27906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269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27919</v>
      </c>
      <c r="F14083" s="7" t="s">
        <v>31</v>
      </c>
      <c r="G14083" s="8">
        <v>23.24</v>
      </c>
      <c r="H14083" s="9">
        <v>0.19133800000000001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26075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26075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26075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27919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26075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2030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48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2030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349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349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7757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7757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28059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7757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7757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25543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28070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25798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25798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28089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27919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8401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44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702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439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702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7318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713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7318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7704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6332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20834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2998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34</v>
      </c>
      <c r="D14161" s="7" t="s">
        <v>35</v>
      </c>
      <c r="E14161" s="7" t="s">
        <v>28173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28173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6619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445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833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702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833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9319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7897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7897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352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25727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28238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28239</v>
      </c>
      <c r="B14194" s="7" t="s">
        <v>28240</v>
      </c>
      <c r="C14194" s="7" t="s">
        <v>654</v>
      </c>
      <c r="D14194" s="7" t="s">
        <v>35</v>
      </c>
      <c r="E14194" s="7" t="s">
        <v>25727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28238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1509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28247</v>
      </c>
      <c r="B14198" s="7" t="s">
        <v>28248</v>
      </c>
      <c r="C14198" s="7" t="s">
        <v>654</v>
      </c>
      <c r="D14198" s="7" t="s">
        <v>29</v>
      </c>
      <c r="E14198" s="7" t="s">
        <v>28249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1509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28173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28173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5836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28180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5836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28180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2003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36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833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833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48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2065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9319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7897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7897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352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25727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25727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352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28238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25727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28238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28249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1509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28249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26154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731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702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7656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28364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28365</v>
      </c>
      <c r="B14258" s="7" t="s">
        <v>28366</v>
      </c>
      <c r="C14258" s="7" t="s">
        <v>2064</v>
      </c>
      <c r="D14258" s="7" t="s">
        <v>29</v>
      </c>
      <c r="E14258" s="7" t="s">
        <v>7917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28364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25946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25946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10088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26055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10088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26055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9884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9884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28070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28070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8961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6606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680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28364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28364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9592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9444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21245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8812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25946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20137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20137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25946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10088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26055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10088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26055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9884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9884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28070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28070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17436.669999999998</v>
      </c>
      <c r="J14330" s="11"/>
      <c r="K14330" s="7"/>
      <c r="L14330" s="12">
        <v>30</v>
      </c>
      <c r="M14330" s="11"/>
      <c r="N14330" s="38">
        <f>I14330*(100-$B$4)*(100-$B$5)/10000</f>
        <v>17436.669999999998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10978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10978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20"/>
      <c r="K14344" s="15"/>
      <c r="L14344" s="19">
        <v>15</v>
      </c>
      <c r="M14344" s="20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23.1" customHeight="1" outlineLevel="5" x14ac:dyDescent="0.2">
      <c r="A14345" s="6" t="s">
        <v>28532</v>
      </c>
      <c r="B14345" s="7" t="s">
        <v>28533</v>
      </c>
      <c r="C14345" s="7"/>
      <c r="D14345" s="7"/>
      <c r="E14345" s="7" t="s">
        <v>52</v>
      </c>
      <c r="F14345" s="7" t="s">
        <v>53</v>
      </c>
      <c r="G14345" s="8">
        <v>6.0000000000000001E-3</v>
      </c>
      <c r="H14345" s="9">
        <v>2.0000000000000002E-5</v>
      </c>
      <c r="I14345" s="10">
        <v>9596.83</v>
      </c>
      <c r="J14345" s="11"/>
      <c r="K14345" s="7"/>
      <c r="L14345" s="12">
        <v>15</v>
      </c>
      <c r="M14345" s="11"/>
      <c r="N14345" s="38">
        <f>I14345*(100-$B$4)*(100-$B$5)/10000</f>
        <v>9596.83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6649.1</v>
      </c>
      <c r="J14346" s="20"/>
      <c r="K14346" s="15"/>
      <c r="L14346" s="19">
        <v>15</v>
      </c>
      <c r="M14346" s="20"/>
      <c r="N14346" s="39">
        <f>I14346*(100-$B$4)*(100-$B$5)/10000</f>
        <v>6649.1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11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1389.95</v>
      </c>
      <c r="J14347" s="20"/>
      <c r="K14347" s="15"/>
      <c r="L14347" s="19">
        <v>15</v>
      </c>
      <c r="M14347" s="20"/>
      <c r="N14347" s="39">
        <f>I14347*(100-$B$4)*(100-$B$5)/10000</f>
        <v>1389.95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23.1" customHeight="1" outlineLevel="5" x14ac:dyDescent="0.2">
      <c r="A14348" s="6" t="s">
        <v>28538</v>
      </c>
      <c r="B14348" s="7" t="s">
        <v>28539</v>
      </c>
      <c r="C14348" s="7"/>
      <c r="D14348" s="7"/>
      <c r="E14348" s="7" t="s">
        <v>52</v>
      </c>
      <c r="F14348" s="7" t="s">
        <v>53</v>
      </c>
      <c r="G14348" s="8">
        <v>6.0000000000000001E-3</v>
      </c>
      <c r="H14348" s="9">
        <v>2.0000000000000002E-5</v>
      </c>
      <c r="I14348" s="10">
        <v>12189.98</v>
      </c>
      <c r="J14348" s="11"/>
      <c r="K14348" s="7"/>
      <c r="L14348" s="12">
        <v>15</v>
      </c>
      <c r="M14348" s="11"/>
      <c r="N14348" s="38">
        <f>I14348*(100-$B$4)*(100-$B$5)/10000</f>
        <v>12189.98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9884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9884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28557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28558</v>
      </c>
      <c r="B14357" s="7" t="s">
        <v>28559</v>
      </c>
      <c r="C14357" s="7" t="s">
        <v>28556</v>
      </c>
      <c r="D14357" s="7" t="s">
        <v>29</v>
      </c>
      <c r="E14357" s="7" t="s">
        <v>7806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28557</v>
      </c>
      <c r="F14358" s="7" t="s">
        <v>31</v>
      </c>
      <c r="G14358" s="8">
        <v>6</v>
      </c>
      <c r="H14358" s="9">
        <v>0.13108</v>
      </c>
      <c r="I14358" s="10">
        <v>43032.19</v>
      </c>
      <c r="J14358" s="11"/>
      <c r="K14358" s="7"/>
      <c r="L14358" s="12">
        <v>30</v>
      </c>
      <c r="M14358" s="11"/>
      <c r="N14358" s="38">
        <f>I14358*(100-$B$4)*(100-$B$5)/10000</f>
        <v>43032.19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28557</v>
      </c>
      <c r="F14359" s="7" t="s">
        <v>31</v>
      </c>
      <c r="G14359" s="8">
        <v>6</v>
      </c>
      <c r="H14359" s="9">
        <v>0.13108</v>
      </c>
      <c r="I14359" s="10">
        <v>42447.97</v>
      </c>
      <c r="J14359" s="11"/>
      <c r="K14359" s="7"/>
      <c r="L14359" s="12">
        <v>30</v>
      </c>
      <c r="M14359" s="11"/>
      <c r="N14359" s="38">
        <f>I14359*(100-$B$4)*(100-$B$5)/10000</f>
        <v>42447.97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10049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10049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0.99099999999999999</v>
      </c>
      <c r="H14375" s="9">
        <v>2.4109999999999999E-3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0.98</v>
      </c>
      <c r="H14376" s="9">
        <v>2.3319999999999999E-3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1.18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1.17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1.1930000000000001</v>
      </c>
      <c r="H14381" s="9">
        <v>2.3319999999999999E-3</v>
      </c>
      <c r="I14381" s="10">
        <v>11373.39</v>
      </c>
      <c r="J14381" s="12">
        <v>2</v>
      </c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20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30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2">
        <v>1</v>
      </c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1"/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4.3740000000000003E-3</v>
      </c>
      <c r="I14415" s="10">
        <v>6435.84</v>
      </c>
      <c r="J14415" s="12">
        <v>390</v>
      </c>
      <c r="K14415" s="7"/>
      <c r="L14415" s="11"/>
      <c r="M14415" s="11"/>
      <c r="N14415" s="38">
        <f>I14415*(100-$B$4)*(100-$B$5)/10000</f>
        <v>6435.84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0.10299999999999999</v>
      </c>
      <c r="H14416" s="9">
        <v>4.6799999999999999E-4</v>
      </c>
      <c r="I14416" s="13">
        <v>860.99</v>
      </c>
      <c r="J14416" s="12">
        <v>535</v>
      </c>
      <c r="K14416" s="7"/>
      <c r="L14416" s="11"/>
      <c r="M14416" s="11"/>
      <c r="N14416" s="38">
        <f>I14416*(100-$B$4)*(100-$B$5)/10000</f>
        <v>860.99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0.63500000000000001</v>
      </c>
      <c r="H14417" s="9">
        <v>3.3670000000000002E-3</v>
      </c>
      <c r="I14417" s="10">
        <v>5510.31</v>
      </c>
      <c r="J14417" s="12">
        <v>229</v>
      </c>
      <c r="K14417" s="7"/>
      <c r="L14417" s="11"/>
      <c r="M14417" s="11"/>
      <c r="N14417" s="38">
        <f>I14417*(100-$B$4)*(100-$B$5)/10000</f>
        <v>5510.31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0.09</v>
      </c>
      <c r="H14418" s="9">
        <v>4.64E-4</v>
      </c>
      <c r="I14418" s="13">
        <v>882.52</v>
      </c>
      <c r="J14418" s="12">
        <v>71</v>
      </c>
      <c r="K14418" s="7"/>
      <c r="L14418" s="11"/>
      <c r="M14418" s="11"/>
      <c r="N14418" s="38">
        <f>I14418*(100-$B$4)*(100-$B$5)/10000</f>
        <v>882.52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6.8000000000000005E-4</v>
      </c>
      <c r="I14420" s="10">
        <v>1291.51</v>
      </c>
      <c r="J14420" s="12">
        <v>689</v>
      </c>
      <c r="K14420" s="7"/>
      <c r="L14420" s="11"/>
      <c r="M14420" s="11"/>
      <c r="N14420" s="38">
        <f>I14420*(100-$B$4)*(100-$B$5)/10000</f>
        <v>1291.51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0.17699999999999999</v>
      </c>
      <c r="H14421" s="9">
        <v>1.14E-3</v>
      </c>
      <c r="I14421" s="10">
        <v>1786.53</v>
      </c>
      <c r="J14421" s="12">
        <v>310</v>
      </c>
      <c r="K14421" s="7"/>
      <c r="L14421" s="11"/>
      <c r="M14421" s="11"/>
      <c r="N14421" s="38">
        <f>I14421*(100-$B$4)*(100-$B$5)/10000</f>
        <v>1786.53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0.20300000000000001</v>
      </c>
      <c r="H14422" s="9">
        <v>1.1999999999999999E-3</v>
      </c>
      <c r="I14422" s="10">
        <v>2066.37</v>
      </c>
      <c r="J14422" s="12">
        <v>305</v>
      </c>
      <c r="K14422" s="7"/>
      <c r="L14422" s="11"/>
      <c r="M14422" s="11"/>
      <c r="N14422" s="38">
        <f>I14422*(100-$B$4)*(100-$B$5)/10000</f>
        <v>2066.37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0.09</v>
      </c>
      <c r="H14423" s="9">
        <v>3.8000000000000002E-4</v>
      </c>
      <c r="I14423" s="13">
        <v>882.52</v>
      </c>
      <c r="J14423" s="12">
        <v>39</v>
      </c>
      <c r="K14423" s="7"/>
      <c r="L14423" s="12">
        <v>15</v>
      </c>
      <c r="M14423" s="11"/>
      <c r="N14423" s="38">
        <f>I14423*(100-$B$4)*(100-$B$5)/10000</f>
        <v>882.52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0.216</v>
      </c>
      <c r="H14424" s="9">
        <v>8.6200000000000003E-4</v>
      </c>
      <c r="I14424" s="10">
        <v>1657.44</v>
      </c>
      <c r="J14424" s="12">
        <v>712</v>
      </c>
      <c r="K14424" s="7"/>
      <c r="L14424" s="11"/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2.2680000000000001E-3</v>
      </c>
      <c r="I14425" s="10">
        <v>3551.55</v>
      </c>
      <c r="J14425" s="12">
        <v>251</v>
      </c>
      <c r="K14425" s="7"/>
      <c r="L14425" s="11"/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47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0.129</v>
      </c>
      <c r="H14426" s="9">
        <v>7.5600000000000005E-4</v>
      </c>
      <c r="I14426" s="10">
        <v>1356.1</v>
      </c>
      <c r="J14426" s="11"/>
      <c r="K14426" s="7"/>
      <c r="L14426" s="12">
        <v>15</v>
      </c>
      <c r="M14426" s="11"/>
      <c r="N14426" s="38">
        <f>I14426*(100-$B$4)*(100-$B$5)/10000</f>
        <v>1356.1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0.129</v>
      </c>
      <c r="H14427" s="9">
        <v>6.8000000000000005E-4</v>
      </c>
      <c r="I14427" s="10">
        <v>1291.51</v>
      </c>
      <c r="J14427" s="12">
        <v>5</v>
      </c>
      <c r="K14427" s="7"/>
      <c r="L14427" s="12">
        <v>15</v>
      </c>
      <c r="M14427" s="11"/>
      <c r="N14427" s="38">
        <f>I14427*(100-$B$4)*(100-$B$5)/10000</f>
        <v>1291.51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0.19700000000000001</v>
      </c>
      <c r="H14428" s="9">
        <v>7.6099999999999996E-4</v>
      </c>
      <c r="I14428" s="10">
        <v>1635.89</v>
      </c>
      <c r="J14428" s="12">
        <v>726</v>
      </c>
      <c r="K14428" s="7"/>
      <c r="L14428" s="11"/>
      <c r="M14428" s="11"/>
      <c r="N14428" s="38">
        <f>I14428*(100-$B$4)*(100-$B$5)/10000</f>
        <v>1635.89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0.2</v>
      </c>
      <c r="H14429" s="9">
        <v>6.6E-4</v>
      </c>
      <c r="I14429" s="10">
        <v>1657.44</v>
      </c>
      <c r="J14429" s="12">
        <v>6</v>
      </c>
      <c r="K14429" s="7"/>
      <c r="L14429" s="12">
        <v>15</v>
      </c>
      <c r="M14429" s="11"/>
      <c r="N14429" s="38">
        <f>I14429*(100-$B$4)*(100-$B$5)/10000</f>
        <v>1657.44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1.61</v>
      </c>
      <c r="H14430" s="9">
        <v>6.7159999999999997E-3</v>
      </c>
      <c r="I14430" s="10">
        <v>9040.3700000000008</v>
      </c>
      <c r="J14430" s="12">
        <v>263</v>
      </c>
      <c r="K14430" s="7"/>
      <c r="L14430" s="11"/>
      <c r="M14430" s="11"/>
      <c r="N14430" s="38">
        <f>I14430*(100-$B$4)*(100-$B$5)/10000</f>
        <v>9040.3700000000008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0.26500000000000001</v>
      </c>
      <c r="H14431" s="9">
        <v>1.83E-3</v>
      </c>
      <c r="I14431" s="10">
        <v>3551.55</v>
      </c>
      <c r="J14431" s="11"/>
      <c r="K14431" s="7"/>
      <c r="L14431" s="12">
        <v>15</v>
      </c>
      <c r="M14431" s="11"/>
      <c r="N14431" s="38">
        <f>I14431*(100-$B$4)*(100-$B$5)/10000</f>
        <v>3551.55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0.16300000000000001</v>
      </c>
      <c r="H14434" s="9">
        <v>1.1709999999999999E-3</v>
      </c>
      <c r="I14434" s="10">
        <v>1700.45</v>
      </c>
      <c r="J14434" s="12">
        <v>921</v>
      </c>
      <c r="K14434" s="7"/>
      <c r="L14434" s="11"/>
      <c r="M14434" s="11"/>
      <c r="N14434" s="38">
        <f>I14434*(100-$B$4)*(100-$B$5)/10000</f>
        <v>1700.45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0.158</v>
      </c>
      <c r="H14435" s="9">
        <v>1.2960000000000001E-3</v>
      </c>
      <c r="I14435" s="10">
        <v>2841.22</v>
      </c>
      <c r="J14435" s="12">
        <v>640</v>
      </c>
      <c r="K14435" s="7"/>
      <c r="L14435" s="11"/>
      <c r="M14435" s="11"/>
      <c r="N14435" s="38">
        <f>I14435*(100-$B$4)*(100-$B$5)/10000</f>
        <v>2841.22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2.1150000000000002</v>
      </c>
      <c r="H14443" s="9">
        <v>1.8585000000000001E-2</v>
      </c>
      <c r="I14443" s="10">
        <v>22298.22</v>
      </c>
      <c r="J14443" s="12">
        <v>175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2.0299999999999998</v>
      </c>
      <c r="H14444" s="9">
        <v>1.8585000000000001E-2</v>
      </c>
      <c r="I14444" s="10">
        <v>22298.22</v>
      </c>
      <c r="J14444" s="12">
        <v>180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2507.9</v>
      </c>
      <c r="J14448" s="11"/>
      <c r="K14448" s="7"/>
      <c r="L14448" s="12">
        <v>10</v>
      </c>
      <c r="M14448" s="11"/>
      <c r="N14448" s="38">
        <f>I14448*(100-$B$4)*(100-$B$5)/10000</f>
        <v>2507.9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3403.56</v>
      </c>
      <c r="J14450" s="11"/>
      <c r="K14450" s="7"/>
      <c r="L14450" s="12">
        <v>10</v>
      </c>
      <c r="M14450" s="11"/>
      <c r="N14450" s="38">
        <f>I14450*(100-$B$4)*(100-$B$5)/10000</f>
        <v>3403.56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0.93</v>
      </c>
      <c r="H14526" s="9">
        <v>1.596E-3</v>
      </c>
      <c r="I14526" s="10">
        <v>7609.95</v>
      </c>
      <c r="J14526" s="12">
        <v>10</v>
      </c>
      <c r="K14526" s="7"/>
      <c r="L14526" s="11"/>
      <c r="M14526" s="11"/>
      <c r="N14526" s="38">
        <f>I14526*(100-$B$4)*(100-$B$5)/10000</f>
        <v>7609.95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0.93500000000000005</v>
      </c>
      <c r="H14527" s="9">
        <v>1.596E-3</v>
      </c>
      <c r="I14527" s="10">
        <v>12339.48</v>
      </c>
      <c r="J14527" s="11"/>
      <c r="K14527" s="7"/>
      <c r="L14527" s="11"/>
      <c r="M14527" s="11"/>
      <c r="N14527" s="38">
        <f>I14527*(100-$B$4)*(100-$B$5)/10000</f>
        <v>12339.48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0.8</v>
      </c>
      <c r="H14528" s="9">
        <v>4.8299999999999998E-4</v>
      </c>
      <c r="I14528" s="10">
        <v>12793.85</v>
      </c>
      <c r="J14528" s="12">
        <v>19</v>
      </c>
      <c r="K14528" s="7"/>
      <c r="L14528" s="11"/>
      <c r="M14528" s="11"/>
      <c r="N14528" s="38">
        <f>I14528*(100-$B$4)*(100-$B$5)/10000</f>
        <v>12793.85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1.2350000000000001</v>
      </c>
      <c r="H14529" s="9">
        <v>1.596E-3</v>
      </c>
      <c r="I14529" s="10">
        <v>12970.86</v>
      </c>
      <c r="J14529" s="12">
        <v>9</v>
      </c>
      <c r="K14529" s="7"/>
      <c r="L14529" s="11"/>
      <c r="M14529" s="11"/>
      <c r="N14529" s="38">
        <f>I14529*(100-$B$4)*(100-$B$5)/10000</f>
        <v>12970.86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0.95</v>
      </c>
      <c r="H14530" s="9">
        <v>5.8799999999999998E-4</v>
      </c>
      <c r="I14530" s="10">
        <v>10572.7</v>
      </c>
      <c r="J14530" s="12">
        <v>10</v>
      </c>
      <c r="K14530" s="7"/>
      <c r="L14530" s="11"/>
      <c r="M14530" s="11"/>
      <c r="N14530" s="38">
        <f>I14530*(100-$B$4)*(100-$B$5)/10000</f>
        <v>10572.7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0.64</v>
      </c>
      <c r="H14532" s="9">
        <v>1.276E-3</v>
      </c>
      <c r="I14532" s="10">
        <v>4520.5</v>
      </c>
      <c r="J14532" s="12">
        <v>17</v>
      </c>
      <c r="K14532" s="7"/>
      <c r="L14532" s="11"/>
      <c r="M14532" s="11"/>
      <c r="N14532" s="38">
        <f>I14532*(100-$B$4)*(100-$B$5)/10000</f>
        <v>4520.5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0.33400000000000002</v>
      </c>
      <c r="H14533" s="9">
        <v>4.2999999999999999E-4</v>
      </c>
      <c r="I14533" s="10">
        <v>1736.68</v>
      </c>
      <c r="J14533" s="12">
        <v>24</v>
      </c>
      <c r="K14533" s="7"/>
      <c r="L14533" s="11"/>
      <c r="M14533" s="11"/>
      <c r="N14533" s="38">
        <f>I14533*(100-$B$4)*(100-$B$5)/10000</f>
        <v>1736.68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37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0.23699999999999999</v>
      </c>
      <c r="H14535" s="9">
        <v>4.4900000000000002E-4</v>
      </c>
      <c r="I14535" s="10">
        <v>2399.92</v>
      </c>
      <c r="J14535" s="11"/>
      <c r="K14535" s="7"/>
      <c r="L14535" s="11"/>
      <c r="M14535" s="11"/>
      <c r="N14535" s="38">
        <f>I14535*(100-$B$4)*(100-$B$5)/10000</f>
        <v>2399.92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0.32800000000000001</v>
      </c>
      <c r="H14536" s="9">
        <v>5.8399999999999999E-4</v>
      </c>
      <c r="I14536" s="10">
        <v>2746.77</v>
      </c>
      <c r="J14536" s="12">
        <v>22</v>
      </c>
      <c r="K14536" s="7"/>
      <c r="L14536" s="11"/>
      <c r="M14536" s="11"/>
      <c r="N14536" s="38">
        <f>I14536*(100-$B$4)*(100-$B$5)/10000</f>
        <v>2746.77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0.9</v>
      </c>
      <c r="H14537" s="9">
        <v>7.4899999999999999E-4</v>
      </c>
      <c r="I14537" s="10">
        <v>5735.56</v>
      </c>
      <c r="J14537" s="12">
        <v>39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0.432</v>
      </c>
      <c r="H14538" s="9">
        <v>7.4899999999999999E-4</v>
      </c>
      <c r="I14538" s="10">
        <v>3303.13</v>
      </c>
      <c r="J14538" s="12">
        <v>20</v>
      </c>
      <c r="K14538" s="7"/>
      <c r="L14538" s="11"/>
      <c r="M14538" s="11"/>
      <c r="N14538" s="38">
        <f>I14538*(100-$B$4)*(100-$B$5)/10000</f>
        <v>3303.13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0.22</v>
      </c>
      <c r="H14542" s="9">
        <v>3.5E-4</v>
      </c>
      <c r="I14542" s="10">
        <v>3154.19</v>
      </c>
      <c r="J14542" s="12">
        <v>9</v>
      </c>
      <c r="K14542" s="7"/>
      <c r="L14542" s="11"/>
      <c r="M14542" s="11"/>
      <c r="N14542" s="38">
        <f>I14542*(100-$B$4)*(100-$B$5)/10000</f>
        <v>3154.19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0.41</v>
      </c>
      <c r="H14543" s="9">
        <v>5.7329999999999999E-2</v>
      </c>
      <c r="I14543" s="10">
        <v>3335.43</v>
      </c>
      <c r="J14543" s="12">
        <v>23</v>
      </c>
      <c r="K14543" s="7"/>
      <c r="L14543" s="11"/>
      <c r="M14543" s="11"/>
      <c r="N14543" s="38">
        <f>I14543*(100-$B$4)*(100-$B$5)/10000</f>
        <v>3335.43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0.56299999999999994</v>
      </c>
      <c r="H14547" s="9">
        <v>1.2600000000000001E-3</v>
      </c>
      <c r="I14547" s="10">
        <v>6016.36</v>
      </c>
      <c r="J14547" s="12">
        <v>28</v>
      </c>
      <c r="K14547" s="7"/>
      <c r="L14547" s="11"/>
      <c r="M14547" s="11"/>
      <c r="N14547" s="38">
        <f>I14547*(100-$B$4)*(100-$B$5)/10000</f>
        <v>6016.36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0.45600000000000002</v>
      </c>
      <c r="H14548" s="9">
        <v>8.9999999999999998E-4</v>
      </c>
      <c r="I14548" s="10">
        <v>4006.55</v>
      </c>
      <c r="J14548" s="12">
        <v>14</v>
      </c>
      <c r="K14548" s="7"/>
      <c r="L14548" s="11"/>
      <c r="M14548" s="11"/>
      <c r="N14548" s="38">
        <f>I14548*(100-$B$4)*(100-$B$5)/10000</f>
        <v>4006.55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1.508</v>
      </c>
      <c r="H14549" s="9">
        <v>3.0599999999999998E-3</v>
      </c>
      <c r="I14549" s="10">
        <v>24297.29</v>
      </c>
      <c r="J14549" s="12">
        <v>5</v>
      </c>
      <c r="K14549" s="7"/>
      <c r="L14549" s="11"/>
      <c r="M14549" s="11"/>
      <c r="N14549" s="38">
        <f>I14549*(100-$B$4)*(100-$B$5)/10000</f>
        <v>24297.29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0.98199999999999998</v>
      </c>
      <c r="H14550" s="9">
        <v>2.3999999999999998E-3</v>
      </c>
      <c r="I14550" s="10">
        <v>21486.73</v>
      </c>
      <c r="J14550" s="12">
        <v>7</v>
      </c>
      <c r="K14550" s="7"/>
      <c r="L14550" s="11"/>
      <c r="M14550" s="11"/>
      <c r="N14550" s="38">
        <f>I14550*(100-$B$4)*(100-$B$5)/10000</f>
        <v>21486.73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3.1</v>
      </c>
      <c r="H14551" s="9">
        <v>4.8000000000000001E-4</v>
      </c>
      <c r="I14551" s="10">
        <v>6637.4</v>
      </c>
      <c r="J14551" s="11"/>
      <c r="K14551" s="7"/>
      <c r="L14551" s="11"/>
      <c r="M14551" s="11"/>
      <c r="N14551" s="38">
        <f>I14551*(100-$B$4)*(100-$B$5)/10000</f>
        <v>6637.4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0.45600000000000002</v>
      </c>
      <c r="H14552" s="9">
        <v>8.9999999999999998E-4</v>
      </c>
      <c r="I14552" s="10">
        <v>3843.15</v>
      </c>
      <c r="J14552" s="12">
        <v>8</v>
      </c>
      <c r="K14552" s="7"/>
      <c r="L14552" s="11"/>
      <c r="M14552" s="11"/>
      <c r="N14552" s="38">
        <f>I14552*(100-$B$4)*(100-$B$5)/10000</f>
        <v>3843.15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0.56399999999999995</v>
      </c>
      <c r="H14553" s="9">
        <v>1.2600000000000001E-3</v>
      </c>
      <c r="I14553" s="10">
        <v>6571.24</v>
      </c>
      <c r="J14553" s="12">
        <v>14</v>
      </c>
      <c r="K14553" s="7"/>
      <c r="L14553" s="11"/>
      <c r="M14553" s="11"/>
      <c r="N14553" s="38">
        <f>I14553*(100-$B$4)*(100-$B$5)/10000</f>
        <v>6571.24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0.14199999999999999</v>
      </c>
      <c r="H14554" s="9">
        <v>2.4000000000000001E-4</v>
      </c>
      <c r="I14554" s="10">
        <v>3093.63</v>
      </c>
      <c r="J14554" s="11"/>
      <c r="K14554" s="7"/>
      <c r="L14554" s="11"/>
      <c r="M14554" s="11"/>
      <c r="N14554" s="38">
        <f>I14554*(100-$B$4)*(100-$B$5)/10000</f>
        <v>3093.63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4500</v>
      </c>
      <c r="J14556" s="12">
        <v>23</v>
      </c>
      <c r="K14556" s="7"/>
      <c r="L14556" s="11"/>
      <c r="M14556" s="11"/>
      <c r="N14556" s="38">
        <f>I14556*(100-$B$4)*(100-$B$5)/10000</f>
        <v>4500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7351.5</v>
      </c>
      <c r="J14557" s="11"/>
      <c r="K14557" s="7"/>
      <c r="L14557" s="11"/>
      <c r="M14557" s="11"/>
      <c r="N14557" s="38">
        <f>I14557*(100-$B$4)*(100-$B$5)/10000</f>
        <v>7351.5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7463.26</v>
      </c>
      <c r="J14558" s="12">
        <v>2</v>
      </c>
      <c r="K14558" s="7"/>
      <c r="L14558" s="11"/>
      <c r="M14558" s="11"/>
      <c r="N14558" s="38">
        <f>I14558*(100-$B$4)*(100-$B$5)/10000</f>
        <v>7463.26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3185.54</v>
      </c>
      <c r="J14576" s="12">
        <v>50</v>
      </c>
      <c r="K14576" s="7"/>
      <c r="L14576" s="11"/>
      <c r="M14576" s="11"/>
      <c r="N14576" s="38">
        <f>I14576*(100-$B$4)*(100-$B$5)/10000</f>
        <v>3185.54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1900</v>
      </c>
      <c r="J14577" s="12">
        <v>9</v>
      </c>
      <c r="K14577" s="7"/>
      <c r="L14577" s="11"/>
      <c r="M14577" s="11"/>
      <c r="N14577" s="38">
        <f>I14577*(100-$B$4)*(100-$B$5)/10000</f>
        <v>1900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17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0.10299999999999999</v>
      </c>
      <c r="H14641" s="9">
        <v>4.8000000000000001E-4</v>
      </c>
      <c r="I14641" s="10">
        <v>9368.26</v>
      </c>
      <c r="J14641" s="12">
        <v>21</v>
      </c>
      <c r="K14641" s="7"/>
      <c r="L14641" s="11"/>
      <c r="M14641" s="11"/>
      <c r="N14641" s="38">
        <f>I14641*(100-$B$4)*(100-$B$5)/10000</f>
        <v>9368.26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0.112</v>
      </c>
      <c r="H14642" s="9">
        <v>9.8999999999999999E-4</v>
      </c>
      <c r="I14642" s="10">
        <v>3011.24</v>
      </c>
      <c r="J14642" s="12">
        <v>25</v>
      </c>
      <c r="K14642" s="7"/>
      <c r="L14642" s="11"/>
      <c r="M14642" s="11"/>
      <c r="N14642" s="38">
        <f>I14642*(100-$B$4)*(100-$B$5)/10000</f>
        <v>3011.24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0.61399999999999999</v>
      </c>
      <c r="H14643" s="9">
        <v>4.1999999999999997E-3</v>
      </c>
      <c r="I14643" s="10">
        <v>17733.37</v>
      </c>
      <c r="J14643" s="12">
        <v>23</v>
      </c>
      <c r="K14643" s="7"/>
      <c r="L14643" s="11"/>
      <c r="M14643" s="11"/>
      <c r="N14643" s="38">
        <f>I14643*(100-$B$4)*(100-$B$5)/10000</f>
        <v>17733.37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0.69</v>
      </c>
      <c r="H14645" s="9">
        <v>4.5500000000000002E-3</v>
      </c>
      <c r="I14645" s="10">
        <v>10707.74</v>
      </c>
      <c r="J14645" s="12">
        <v>9</v>
      </c>
      <c r="K14645" s="7"/>
      <c r="L14645" s="11"/>
      <c r="M14645" s="11"/>
      <c r="N14645" s="38">
        <f>I14645*(100-$B$4)*(100-$B$5)/10000</f>
        <v>10707.74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5.0000000000000001E-3</v>
      </c>
      <c r="H14647" s="9">
        <v>6.0000000000000002E-6</v>
      </c>
      <c r="I14647" s="13">
        <v>253.94</v>
      </c>
      <c r="J14647" s="12">
        <v>64</v>
      </c>
      <c r="K14647" s="7"/>
      <c r="L14647" s="11"/>
      <c r="M14647" s="11"/>
      <c r="N14647" s="38">
        <f>I14647*(100-$B$4)*(100-$B$5)/10000</f>
        <v>253.94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53</v>
      </c>
      <c r="G14648" s="8">
        <v>8.0000000000000002E-3</v>
      </c>
      <c r="H14648" s="9">
        <v>5.0000000000000002E-5</v>
      </c>
      <c r="I14648" s="13">
        <v>371</v>
      </c>
      <c r="J14648" s="12">
        <v>29</v>
      </c>
      <c r="K14648" s="7"/>
      <c r="L14648" s="11"/>
      <c r="M14648" s="11"/>
      <c r="N14648" s="38">
        <f>I14648*(100-$B$4)*(100-$B$5)/10000</f>
        <v>371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5.0000000000000001E-3</v>
      </c>
      <c r="H14649" s="9">
        <v>1.0000000000000001E-5</v>
      </c>
      <c r="I14649" s="13">
        <v>253.94</v>
      </c>
      <c r="J14649" s="12">
        <v>191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2E-3</v>
      </c>
      <c r="H14650" s="9">
        <v>1.5E-5</v>
      </c>
      <c r="I14650" s="13">
        <v>80.45</v>
      </c>
      <c r="J14650" s="12">
        <v>60</v>
      </c>
      <c r="K14650" s="7"/>
      <c r="L14650" s="11"/>
      <c r="M14650" s="11"/>
      <c r="N14650" s="38">
        <f>I14650*(100-$B$4)*(100-$B$5)/10000</f>
        <v>80.45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16.96</v>
      </c>
      <c r="J14651" s="11"/>
      <c r="K14651" s="7"/>
      <c r="L14651" s="11"/>
      <c r="M14651" s="11"/>
      <c r="N14651" s="38">
        <f>I14651*(100-$B$4)*(100-$B$5)/10000</f>
        <v>16.96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31</v>
      </c>
      <c r="G14652" s="8">
        <v>1E-3</v>
      </c>
      <c r="H14652" s="9">
        <v>9.9999999999999995E-7</v>
      </c>
      <c r="I14652" s="13">
        <v>16.96</v>
      </c>
      <c r="J14652" s="12">
        <v>203</v>
      </c>
      <c r="K14652" s="7"/>
      <c r="L14652" s="11"/>
      <c r="M14652" s="11"/>
      <c r="N14652" s="38">
        <f>I14652*(100-$B$4)*(100-$B$5)/10000</f>
        <v>16.96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95.15</v>
      </c>
      <c r="J14653" s="12">
        <v>240</v>
      </c>
      <c r="K14653" s="7"/>
      <c r="L14653" s="11"/>
      <c r="M14653" s="11"/>
      <c r="N14653" s="38">
        <f>I14653*(100-$B$4)*(100-$B$5)/10000</f>
        <v>95.15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1.9999999999999999E-6</v>
      </c>
      <c r="I14654" s="13">
        <v>63.48</v>
      </c>
      <c r="J14654" s="12">
        <v>107</v>
      </c>
      <c r="K14654" s="7"/>
      <c r="L14654" s="11"/>
      <c r="M14654" s="11"/>
      <c r="N14654" s="38">
        <f>I14654*(100-$B$4)*(100-$B$5)/10000</f>
        <v>63.48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11.1" customHeight="1" outlineLevel="4" x14ac:dyDescent="0.2">
      <c r="A14655" s="30" t="s">
        <v>29113</v>
      </c>
      <c r="B14655" s="30"/>
      <c r="C14655" s="30"/>
      <c r="D14655" s="30"/>
      <c r="E14655" s="30"/>
      <c r="F14655" s="30"/>
      <c r="G14655" s="30"/>
      <c r="H14655" s="30"/>
      <c r="I14655" s="30"/>
      <c r="J14655" s="30"/>
      <c r="K14655" s="30"/>
      <c r="L14655" s="30"/>
      <c r="M14655" s="30"/>
      <c r="N14655" s="37"/>
      <c r="O14655" s="37"/>
      <c r="P14655" s="37"/>
      <c r="Q14655" s="37"/>
    </row>
    <row r="14656" spans="1:17" ht="35.1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53</v>
      </c>
      <c r="G14656" s="8">
        <v>1E-3</v>
      </c>
      <c r="H14656" s="9">
        <v>9.9999999999999995E-7</v>
      </c>
      <c r="I14656" s="10">
        <v>1023.92</v>
      </c>
      <c r="J14656" s="12">
        <v>20</v>
      </c>
      <c r="K14656" s="7"/>
      <c r="L14656" s="11"/>
      <c r="M14656" s="11"/>
      <c r="N14656" s="38">
        <f>I14656*(100-$B$4)*(100-$B$5)/10000</f>
        <v>1023.92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29118</v>
      </c>
      <c r="B14658" s="7" t="s">
        <v>29119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321.89999999999998</v>
      </c>
      <c r="J14658" s="12">
        <v>100</v>
      </c>
      <c r="K14658" s="7"/>
      <c r="L14658" s="11"/>
      <c r="M14658" s="11"/>
      <c r="N14658" s="38">
        <f>I14658*(100-$B$4)*(100-$B$5)/10000</f>
        <v>321.89999999999998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29120</v>
      </c>
      <c r="B14659" s="7" t="s">
        <v>29121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387.48</v>
      </c>
      <c r="J14659" s="12">
        <v>100</v>
      </c>
      <c r="K14659" s="7"/>
      <c r="L14659" s="11"/>
      <c r="M14659" s="11"/>
      <c r="N14659" s="38">
        <f>I14659*(100-$B$4)*(100-$B$5)/10000</f>
        <v>387.48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29122</v>
      </c>
      <c r="B14660" s="7" t="s">
        <v>29123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495.9</v>
      </c>
      <c r="J14660" s="12">
        <v>100</v>
      </c>
      <c r="K14660" s="7"/>
      <c r="L14660" s="11"/>
      <c r="M14660" s="11"/>
      <c r="N14660" s="38">
        <f>I14660*(100-$B$4)*(100-$B$5)/10000</f>
        <v>495.9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29124</v>
      </c>
      <c r="B14661" s="7" t="s">
        <v>29125</v>
      </c>
      <c r="C14661" s="7"/>
      <c r="D14661" s="7"/>
      <c r="E14661" s="7" t="s">
        <v>52</v>
      </c>
      <c r="F14661" s="7" t="s">
        <v>53</v>
      </c>
      <c r="G14661" s="8">
        <v>1E-3</v>
      </c>
      <c r="H14661" s="9">
        <v>9.9999999999999995E-7</v>
      </c>
      <c r="I14661" s="13">
        <v>870</v>
      </c>
      <c r="J14661" s="12">
        <v>20</v>
      </c>
      <c r="K14661" s="7"/>
      <c r="L14661" s="11"/>
      <c r="M14661" s="11"/>
      <c r="N14661" s="38">
        <f>I14661*(100-$B$4)*(100-$B$5)/10000</f>
        <v>870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29126</v>
      </c>
      <c r="B14662" s="7" t="s">
        <v>29127</v>
      </c>
      <c r="C14662" s="7"/>
      <c r="D14662" s="7"/>
      <c r="E14662" s="7" t="s">
        <v>52</v>
      </c>
      <c r="F14662" s="7" t="s">
        <v>53</v>
      </c>
      <c r="G14662" s="8">
        <v>1E-3</v>
      </c>
      <c r="H14662" s="9">
        <v>9.9999999999999995E-7</v>
      </c>
      <c r="I14662" s="13">
        <v>870</v>
      </c>
      <c r="J14662" s="12">
        <v>20</v>
      </c>
      <c r="K14662" s="7"/>
      <c r="L14662" s="11"/>
      <c r="M14662" s="11"/>
      <c r="N14662" s="38">
        <f>I14662*(100-$B$4)*(100-$B$5)/10000</f>
        <v>870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29128</v>
      </c>
      <c r="B14663" s="7" t="s">
        <v>29129</v>
      </c>
      <c r="C14663" s="7"/>
      <c r="D14663" s="7"/>
      <c r="E14663" s="7" t="s">
        <v>52</v>
      </c>
      <c r="F14663" s="7" t="s">
        <v>53</v>
      </c>
      <c r="G14663" s="8">
        <v>1E-3</v>
      </c>
      <c r="H14663" s="9">
        <v>9.9999999999999995E-7</v>
      </c>
      <c r="I14663" s="13">
        <v>893.42</v>
      </c>
      <c r="J14663" s="11"/>
      <c r="K14663" s="7"/>
      <c r="L14663" s="11"/>
      <c r="M14663" s="11"/>
      <c r="N14663" s="38">
        <f>I14663*(100-$B$4)*(100-$B$5)/10000</f>
        <v>893.42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29130</v>
      </c>
      <c r="B14664" s="7" t="s">
        <v>29131</v>
      </c>
      <c r="C14664" s="7"/>
      <c r="D14664" s="7"/>
      <c r="E14664" s="7" t="s">
        <v>52</v>
      </c>
      <c r="F14664" s="7" t="s">
        <v>31</v>
      </c>
      <c r="G14664" s="8">
        <v>1E-3</v>
      </c>
      <c r="H14664" s="9">
        <v>9.9999999999999995E-7</v>
      </c>
      <c r="I14664" s="13">
        <v>278.39999999999998</v>
      </c>
      <c r="J14664" s="12">
        <v>100</v>
      </c>
      <c r="K14664" s="7"/>
      <c r="L14664" s="11"/>
      <c r="M14664" s="11"/>
      <c r="N14664" s="38">
        <f>I14664*(100-$B$4)*(100-$B$5)/10000</f>
        <v>278.39999999999998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29132</v>
      </c>
      <c r="B14665" s="7" t="s">
        <v>29133</v>
      </c>
      <c r="C14665" s="7"/>
      <c r="D14665" s="7"/>
      <c r="E14665" s="7" t="s">
        <v>52</v>
      </c>
      <c r="F14665" s="7" t="s">
        <v>53</v>
      </c>
      <c r="G14665" s="8">
        <v>1E-3</v>
      </c>
      <c r="H14665" s="9">
        <v>9.9999999999999995E-7</v>
      </c>
      <c r="I14665" s="13">
        <v>739.5</v>
      </c>
      <c r="J14665" s="12">
        <v>20</v>
      </c>
      <c r="K14665" s="7"/>
      <c r="L14665" s="11"/>
      <c r="M14665" s="11"/>
      <c r="N14665" s="38">
        <f>I14665*(100-$B$4)*(100-$B$5)/10000</f>
        <v>739.5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29134</v>
      </c>
      <c r="B14666" s="7" t="s">
        <v>29135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9.9999999999999995E-7</v>
      </c>
      <c r="I14666" s="13">
        <v>430.98</v>
      </c>
      <c r="J14666" s="12">
        <v>100</v>
      </c>
      <c r="K14666" s="7"/>
      <c r="L14666" s="11"/>
      <c r="M14666" s="11"/>
      <c r="N14666" s="38">
        <f>I14666*(100-$B$4)*(100-$B$5)/10000</f>
        <v>430.98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29136</v>
      </c>
      <c r="B14667" s="7" t="s">
        <v>29137</v>
      </c>
      <c r="C14667" s="7"/>
      <c r="D14667" s="7"/>
      <c r="E14667" s="7" t="s">
        <v>52</v>
      </c>
      <c r="F14667" s="7" t="s">
        <v>31</v>
      </c>
      <c r="G14667" s="8">
        <v>1E-3</v>
      </c>
      <c r="H14667" s="9">
        <v>9.9999999999999995E-7</v>
      </c>
      <c r="I14667" s="13">
        <v>204.78</v>
      </c>
      <c r="J14667" s="12">
        <v>100</v>
      </c>
      <c r="K14667" s="7"/>
      <c r="L14667" s="11"/>
      <c r="M14667" s="11"/>
      <c r="N14667" s="38">
        <f>I14667*(100-$B$4)*(100-$B$5)/10000</f>
        <v>204.78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29138</v>
      </c>
      <c r="B14668" s="7" t="s">
        <v>29139</v>
      </c>
      <c r="C14668" s="7"/>
      <c r="D14668" s="7"/>
      <c r="E14668" s="7" t="s">
        <v>52</v>
      </c>
      <c r="F14668" s="7" t="s">
        <v>31</v>
      </c>
      <c r="G14668" s="8">
        <v>1E-3</v>
      </c>
      <c r="H14668" s="9">
        <v>9.9999999999999995E-7</v>
      </c>
      <c r="I14668" s="13">
        <v>387.48</v>
      </c>
      <c r="J14668" s="12">
        <v>100</v>
      </c>
      <c r="K14668" s="7"/>
      <c r="L14668" s="11"/>
      <c r="M14668" s="11"/>
      <c r="N14668" s="38">
        <f>I14668*(100-$B$4)*(100-$B$5)/10000</f>
        <v>387.48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29140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23.1" customHeight="1" outlineLevel="5" x14ac:dyDescent="0.2">
      <c r="A14670" s="6" t="s">
        <v>29141</v>
      </c>
      <c r="B14670" s="7" t="s">
        <v>29142</v>
      </c>
      <c r="C14670" s="7"/>
      <c r="D14670" s="7"/>
      <c r="E14670" s="7" t="s">
        <v>52</v>
      </c>
      <c r="F14670" s="7" t="s">
        <v>31</v>
      </c>
      <c r="G14670" s="8">
        <v>8.9999999999999993E-3</v>
      </c>
      <c r="H14670" s="9">
        <v>2.8E-5</v>
      </c>
      <c r="I14670" s="13">
        <v>334.38</v>
      </c>
      <c r="J14670" s="12">
        <v>148</v>
      </c>
      <c r="K14670" s="7"/>
      <c r="L14670" s="11"/>
      <c r="M14670" s="11"/>
      <c r="N14670" s="38">
        <f>I14670*(100-$B$4)*(100-$B$5)/10000</f>
        <v>334.38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29143</v>
      </c>
      <c r="B14671" s="7" t="s">
        <v>29144</v>
      </c>
      <c r="C14671" s="7"/>
      <c r="D14671" s="7"/>
      <c r="E14671" s="7" t="s">
        <v>52</v>
      </c>
      <c r="F14671" s="7" t="s">
        <v>31</v>
      </c>
      <c r="G14671" s="8">
        <v>7.0000000000000001E-3</v>
      </c>
      <c r="H14671" s="9">
        <v>2.5999999999999998E-5</v>
      </c>
      <c r="I14671" s="13">
        <v>177.69</v>
      </c>
      <c r="J14671" s="12">
        <v>123</v>
      </c>
      <c r="K14671" s="7"/>
      <c r="L14671" s="11"/>
      <c r="M14671" s="11"/>
      <c r="N14671" s="38">
        <f>I14671*(100-$B$4)*(100-$B$5)/10000</f>
        <v>177.69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29145</v>
      </c>
      <c r="B14672" s="7" t="s">
        <v>29146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3.4E-5</v>
      </c>
      <c r="I14672" s="13">
        <v>139.72999999999999</v>
      </c>
      <c r="J14672" s="12">
        <v>117</v>
      </c>
      <c r="K14672" s="7"/>
      <c r="L14672" s="11"/>
      <c r="M14672" s="11"/>
      <c r="N14672" s="38">
        <f>I14672*(100-$B$4)*(100-$B$5)/10000</f>
        <v>139.72999999999999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29147</v>
      </c>
      <c r="B14673" s="7" t="s">
        <v>29148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3.8999999999999999E-5</v>
      </c>
      <c r="I14673" s="13">
        <v>190.45</v>
      </c>
      <c r="J14673" s="12">
        <v>52</v>
      </c>
      <c r="K14673" s="7"/>
      <c r="L14673" s="11"/>
      <c r="M14673" s="11"/>
      <c r="N14673" s="38">
        <f>I14673*(100-$B$4)*(100-$B$5)/10000</f>
        <v>190.45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29149</v>
      </c>
      <c r="B14674" s="7" t="s">
        <v>29150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1.9000000000000001E-5</v>
      </c>
      <c r="I14674" s="13">
        <v>190.45</v>
      </c>
      <c r="J14674" s="12">
        <v>26</v>
      </c>
      <c r="K14674" s="7"/>
      <c r="L14674" s="11"/>
      <c r="M14674" s="11"/>
      <c r="N14674" s="38">
        <f>I14674*(100-$B$4)*(100-$B$5)/10000</f>
        <v>190.45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11.1" customHeight="1" outlineLevel="4" x14ac:dyDescent="0.2">
      <c r="A14675" s="30" t="s">
        <v>29151</v>
      </c>
      <c r="B14675" s="30"/>
      <c r="C14675" s="30"/>
      <c r="D14675" s="30"/>
      <c r="E14675" s="30"/>
      <c r="F14675" s="30"/>
      <c r="G14675" s="30"/>
      <c r="H14675" s="30"/>
      <c r="I14675" s="30"/>
      <c r="J14675" s="30"/>
      <c r="K14675" s="30"/>
      <c r="L14675" s="30"/>
      <c r="M14675" s="30"/>
      <c r="N14675" s="37"/>
      <c r="O14675" s="37"/>
      <c r="P14675" s="37"/>
      <c r="Q14675" s="37"/>
    </row>
    <row r="14676" spans="1:17" ht="35.1" customHeight="1" outlineLevel="5" x14ac:dyDescent="0.2">
      <c r="A14676" s="6" t="s">
        <v>29152</v>
      </c>
      <c r="B14676" s="7" t="s">
        <v>29153</v>
      </c>
      <c r="C14676" s="7"/>
      <c r="D14676" s="7"/>
      <c r="E14676" s="7" t="s">
        <v>52</v>
      </c>
      <c r="F14676" s="7" t="s">
        <v>53</v>
      </c>
      <c r="G14676" s="8">
        <v>0.04</v>
      </c>
      <c r="H14676" s="9">
        <v>1.05E-4</v>
      </c>
      <c r="I14676" s="10">
        <v>1571.45</v>
      </c>
      <c r="J14676" s="12">
        <v>41</v>
      </c>
      <c r="K14676" s="7"/>
      <c r="L14676" s="11"/>
      <c r="M14676" s="11"/>
      <c r="N14676" s="38">
        <f>I14676*(100-$B$4)*(100-$B$5)/10000</f>
        <v>1571.45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29154</v>
      </c>
      <c r="B14677" s="7" t="s">
        <v>29155</v>
      </c>
      <c r="C14677" s="7"/>
      <c r="D14677" s="7"/>
      <c r="E14677" s="7" t="s">
        <v>52</v>
      </c>
      <c r="F14677" s="7" t="s">
        <v>31</v>
      </c>
      <c r="G14677" s="8">
        <v>2E-3</v>
      </c>
      <c r="H14677" s="9">
        <v>3.9999999999999998E-6</v>
      </c>
      <c r="I14677" s="13">
        <v>253.94</v>
      </c>
      <c r="J14677" s="12">
        <v>38</v>
      </c>
      <c r="K14677" s="7"/>
      <c r="L14677" s="11"/>
      <c r="M14677" s="11"/>
      <c r="N14677" s="38">
        <f>I14677*(100-$B$4)*(100-$B$5)/10000</f>
        <v>253.94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29156</v>
      </c>
      <c r="B14678" s="7" t="s">
        <v>29157</v>
      </c>
      <c r="C14678" s="7"/>
      <c r="D14678" s="7"/>
      <c r="E14678" s="7" t="s">
        <v>52</v>
      </c>
      <c r="F14678" s="7" t="s">
        <v>53</v>
      </c>
      <c r="G14678" s="8">
        <v>2.3E-2</v>
      </c>
      <c r="H14678" s="9">
        <v>4.8000000000000001E-5</v>
      </c>
      <c r="I14678" s="13">
        <v>632.75</v>
      </c>
      <c r="J14678" s="11"/>
      <c r="K14678" s="7"/>
      <c r="L14678" s="11"/>
      <c r="M14678" s="11"/>
      <c r="N14678" s="38">
        <f>I14678*(100-$B$4)*(100-$B$5)/10000</f>
        <v>632.75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29158</v>
      </c>
      <c r="B14679" s="7" t="s">
        <v>29159</v>
      </c>
      <c r="C14679" s="7"/>
      <c r="D14679" s="7"/>
      <c r="E14679" s="7" t="s">
        <v>52</v>
      </c>
      <c r="F14679" s="7" t="s">
        <v>31</v>
      </c>
      <c r="G14679" s="8">
        <v>3.0000000000000001E-3</v>
      </c>
      <c r="H14679" s="9">
        <v>6.9999999999999999E-6</v>
      </c>
      <c r="I14679" s="13">
        <v>253.94</v>
      </c>
      <c r="J14679" s="12">
        <v>193</v>
      </c>
      <c r="K14679" s="7"/>
      <c r="L14679" s="11"/>
      <c r="M14679" s="11"/>
      <c r="N14679" s="38">
        <f>I14679*(100-$B$4)*(100-$B$5)/10000</f>
        <v>253.94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29160</v>
      </c>
      <c r="B14680" s="7" t="s">
        <v>29161</v>
      </c>
      <c r="C14680" s="7"/>
      <c r="D14680" s="7"/>
      <c r="E14680" s="7" t="s">
        <v>52</v>
      </c>
      <c r="F14680" s="7" t="s">
        <v>31</v>
      </c>
      <c r="G14680" s="8">
        <v>2E-3</v>
      </c>
      <c r="H14680" s="9">
        <v>1.2E-5</v>
      </c>
      <c r="I14680" s="13">
        <v>95.15</v>
      </c>
      <c r="J14680" s="12">
        <v>230</v>
      </c>
      <c r="K14680" s="7"/>
      <c r="L14680" s="11"/>
      <c r="M14680" s="11"/>
      <c r="N14680" s="38">
        <f>I14680*(100-$B$4)*(100-$B$5)/10000</f>
        <v>95.15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29162</v>
      </c>
      <c r="B14681" s="7" t="s">
        <v>29163</v>
      </c>
      <c r="C14681" s="7"/>
      <c r="D14681" s="7"/>
      <c r="E14681" s="7" t="s">
        <v>52</v>
      </c>
      <c r="F14681" s="7" t="s">
        <v>53</v>
      </c>
      <c r="G14681" s="8">
        <v>0.04</v>
      </c>
      <c r="H14681" s="9">
        <v>1.05E-4</v>
      </c>
      <c r="I14681" s="10">
        <v>1575</v>
      </c>
      <c r="J14681" s="12">
        <v>78</v>
      </c>
      <c r="K14681" s="7"/>
      <c r="L14681" s="11"/>
      <c r="M14681" s="11"/>
      <c r="N14681" s="38">
        <f>I14681*(100-$B$4)*(100-$B$5)/10000</f>
        <v>1575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29164</v>
      </c>
      <c r="B14682" s="7" t="s">
        <v>29165</v>
      </c>
      <c r="C14682" s="7"/>
      <c r="D14682" s="7"/>
      <c r="E14682" s="7" t="s">
        <v>52</v>
      </c>
      <c r="F14682" s="7" t="s">
        <v>53</v>
      </c>
      <c r="G14682" s="8">
        <v>8.9999999999999993E-3</v>
      </c>
      <c r="H14682" s="9">
        <v>4.8000000000000001E-5</v>
      </c>
      <c r="I14682" s="13">
        <v>371</v>
      </c>
      <c r="J14682" s="12">
        <v>22</v>
      </c>
      <c r="K14682" s="7"/>
      <c r="L14682" s="11"/>
      <c r="M14682" s="11"/>
      <c r="N14682" s="38">
        <f>I14682*(100-$B$4)*(100-$B$5)/10000</f>
        <v>371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29166</v>
      </c>
      <c r="B14683" s="7" t="s">
        <v>29167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11"/>
      <c r="I14683" s="13">
        <v>63.48</v>
      </c>
      <c r="J14683" s="12">
        <v>50</v>
      </c>
      <c r="K14683" s="7"/>
      <c r="L14683" s="11"/>
      <c r="M14683" s="11"/>
      <c r="N14683" s="38">
        <f>I14683*(100-$B$4)*(100-$B$5)/10000</f>
        <v>63.48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9.9999999999999995E-7</v>
      </c>
      <c r="I14684" s="13">
        <v>16.96</v>
      </c>
      <c r="J14684" s="12">
        <v>227</v>
      </c>
      <c r="K14684" s="7"/>
      <c r="L14684" s="11"/>
      <c r="M14684" s="11"/>
      <c r="N14684" s="38">
        <f>I14684*(100-$B$4)*(100-$B$5)/10000</f>
        <v>16.96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1E-3</v>
      </c>
      <c r="H14685" s="9">
        <v>9.9999999999999995E-7</v>
      </c>
      <c r="I14685" s="13">
        <v>16.96</v>
      </c>
      <c r="J14685" s="12">
        <v>211</v>
      </c>
      <c r="K14685" s="7"/>
      <c r="L14685" s="11"/>
      <c r="M14685" s="11"/>
      <c r="N14685" s="38">
        <f>I14685*(100-$B$4)*(100-$B$5)/10000</f>
        <v>16.96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11.1" customHeight="1" outlineLevel="3" x14ac:dyDescent="0.2">
      <c r="A14686" s="29" t="s">
        <v>29172</v>
      </c>
      <c r="B14686" s="29"/>
      <c r="C14686" s="29"/>
      <c r="D14686" s="29"/>
      <c r="E14686" s="29"/>
      <c r="F14686" s="29"/>
      <c r="G14686" s="29"/>
      <c r="H14686" s="29"/>
      <c r="I14686" s="29"/>
      <c r="J14686" s="29"/>
      <c r="K14686" s="29"/>
      <c r="L14686" s="29"/>
      <c r="M14686" s="29"/>
      <c r="N14686" s="36"/>
      <c r="O14686" s="36"/>
      <c r="P14686" s="36"/>
      <c r="Q14686" s="36"/>
    </row>
    <row r="14687" spans="1:17" ht="11.1" customHeight="1" outlineLevel="4" x14ac:dyDescent="0.2">
      <c r="A14687" s="30" t="s">
        <v>29173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23.1" customHeight="1" outlineLevel="5" x14ac:dyDescent="0.2">
      <c r="A14688" s="6" t="s">
        <v>29174</v>
      </c>
      <c r="B14688" s="7" t="s">
        <v>29175</v>
      </c>
      <c r="C14688" s="7"/>
      <c r="D14688" s="7"/>
      <c r="E14688" s="7" t="s">
        <v>52</v>
      </c>
      <c r="F14688" s="7" t="s">
        <v>31</v>
      </c>
      <c r="G14688" s="8">
        <v>6.0000000000000001E-3</v>
      </c>
      <c r="H14688" s="9">
        <v>1.9999999999999999E-6</v>
      </c>
      <c r="I14688" s="13">
        <v>48.63</v>
      </c>
      <c r="J14688" s="12">
        <v>265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29176</v>
      </c>
      <c r="B14689" s="7" t="s">
        <v>29177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3.9999999999999998E-6</v>
      </c>
      <c r="I14689" s="13">
        <v>486.26</v>
      </c>
      <c r="J14689" s="12">
        <v>316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29178</v>
      </c>
      <c r="B14690" s="7" t="s">
        <v>29179</v>
      </c>
      <c r="C14690" s="7"/>
      <c r="D14690" s="7"/>
      <c r="E14690" s="7" t="s">
        <v>52</v>
      </c>
      <c r="F14690" s="7" t="s">
        <v>31</v>
      </c>
      <c r="G14690" s="8">
        <v>5.0000000000000001E-3</v>
      </c>
      <c r="H14690" s="9">
        <v>3.0000000000000001E-6</v>
      </c>
      <c r="I14690" s="13">
        <v>48.63</v>
      </c>
      <c r="J14690" s="12">
        <v>44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29180</v>
      </c>
      <c r="B14691" s="7" t="s">
        <v>29181</v>
      </c>
      <c r="C14691" s="7"/>
      <c r="D14691" s="7"/>
      <c r="E14691" s="7" t="s">
        <v>52</v>
      </c>
      <c r="F14691" s="7" t="s">
        <v>53</v>
      </c>
      <c r="G14691" s="8">
        <v>4.1000000000000002E-2</v>
      </c>
      <c r="H14691" s="9">
        <v>4.0000000000000003E-5</v>
      </c>
      <c r="I14691" s="10">
        <v>1580.82</v>
      </c>
      <c r="J14691" s="12">
        <v>165</v>
      </c>
      <c r="K14691" s="7"/>
      <c r="L14691" s="11"/>
      <c r="M14691" s="11"/>
      <c r="N14691" s="38">
        <f>I14691*(100-$B$4)*(100-$B$5)/10000</f>
        <v>1580.82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29182</v>
      </c>
      <c r="B14692" s="7" t="s">
        <v>29183</v>
      </c>
      <c r="C14692" s="7"/>
      <c r="D14692" s="7"/>
      <c r="E14692" s="7" t="s">
        <v>52</v>
      </c>
      <c r="F14692" s="7" t="s">
        <v>53</v>
      </c>
      <c r="G14692" s="8">
        <v>3.0000000000000001E-3</v>
      </c>
      <c r="H14692" s="9">
        <v>9.0000000000000006E-5</v>
      </c>
      <c r="I14692" s="13">
        <v>283.5</v>
      </c>
      <c r="J14692" s="12">
        <v>120</v>
      </c>
      <c r="K14692" s="7"/>
      <c r="L14692" s="11"/>
      <c r="M14692" s="11"/>
      <c r="N14692" s="38">
        <f>I14692*(100-$B$4)*(100-$B$5)/10000</f>
        <v>283.5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29184</v>
      </c>
      <c r="B14693" s="7" t="s">
        <v>29185</v>
      </c>
      <c r="C14693" s="7"/>
      <c r="D14693" s="7"/>
      <c r="E14693" s="7" t="s">
        <v>52</v>
      </c>
      <c r="F14693" s="7" t="s">
        <v>31</v>
      </c>
      <c r="G14693" s="8">
        <v>5.0000000000000001E-3</v>
      </c>
      <c r="H14693" s="9">
        <v>3.0000000000000001E-6</v>
      </c>
      <c r="I14693" s="13">
        <v>48.63</v>
      </c>
      <c r="J14693" s="12">
        <v>12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29186</v>
      </c>
      <c r="B14694" s="7" t="s">
        <v>29187</v>
      </c>
      <c r="C14694" s="7"/>
      <c r="D14694" s="7"/>
      <c r="E14694" s="7" t="s">
        <v>52</v>
      </c>
      <c r="F14694" s="7" t="s">
        <v>31</v>
      </c>
      <c r="G14694" s="8">
        <v>6.0000000000000001E-3</v>
      </c>
      <c r="H14694" s="9">
        <v>3.9999999999999998E-6</v>
      </c>
      <c r="I14694" s="13">
        <v>48.63</v>
      </c>
      <c r="J14694" s="12">
        <v>121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29188</v>
      </c>
      <c r="B14695" s="7" t="s">
        <v>29189</v>
      </c>
      <c r="C14695" s="7"/>
      <c r="D14695" s="7"/>
      <c r="E14695" s="7" t="s">
        <v>52</v>
      </c>
      <c r="F14695" s="7" t="s">
        <v>53</v>
      </c>
      <c r="G14695" s="8">
        <v>3.0000000000000001E-3</v>
      </c>
      <c r="H14695" s="9">
        <v>9.0000000000000006E-5</v>
      </c>
      <c r="I14695" s="13">
        <v>283.5</v>
      </c>
      <c r="J14695" s="12">
        <v>125</v>
      </c>
      <c r="K14695" s="7"/>
      <c r="L14695" s="11"/>
      <c r="M14695" s="11"/>
      <c r="N14695" s="38">
        <f>I14695*(100-$B$4)*(100-$B$5)/10000</f>
        <v>283.5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29190</v>
      </c>
      <c r="B14696" s="7" t="s">
        <v>29191</v>
      </c>
      <c r="C14696" s="7"/>
      <c r="D14696" s="7"/>
      <c r="E14696" s="7" t="s">
        <v>52</v>
      </c>
      <c r="F14696" s="7" t="s">
        <v>31</v>
      </c>
      <c r="G14696" s="8">
        <v>8.0000000000000002E-3</v>
      </c>
      <c r="H14696" s="9">
        <v>1.9999999999999999E-6</v>
      </c>
      <c r="I14696" s="13">
        <v>48.63</v>
      </c>
      <c r="J14696" s="12">
        <v>72</v>
      </c>
      <c r="K14696" s="7"/>
      <c r="L14696" s="11"/>
      <c r="M14696" s="11"/>
      <c r="N14696" s="38">
        <f>I14696*(100-$B$4)*(100-$B$5)/10000</f>
        <v>48.63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23.1" customHeight="1" outlineLevel="5" x14ac:dyDescent="0.2">
      <c r="A14697" s="6" t="s">
        <v>29192</v>
      </c>
      <c r="B14697" s="7" t="s">
        <v>29193</v>
      </c>
      <c r="C14697" s="7"/>
      <c r="D14697" s="7"/>
      <c r="E14697" s="7" t="s">
        <v>52</v>
      </c>
      <c r="F14697" s="7" t="s">
        <v>31</v>
      </c>
      <c r="G14697" s="8">
        <v>5.0000000000000001E-3</v>
      </c>
      <c r="H14697" s="9">
        <v>1.9999999999999999E-6</v>
      </c>
      <c r="I14697" s="13">
        <v>48.63</v>
      </c>
      <c r="J14697" s="12">
        <v>497</v>
      </c>
      <c r="K14697" s="7"/>
      <c r="L14697" s="11"/>
      <c r="M14697" s="11"/>
      <c r="N14697" s="38">
        <f>I14697*(100-$B$4)*(100-$B$5)/10000</f>
        <v>48.63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23.1" customHeight="1" outlineLevel="5" x14ac:dyDescent="0.2">
      <c r="A14698" s="6" t="s">
        <v>29194</v>
      </c>
      <c r="B14698" s="7" t="s">
        <v>29195</v>
      </c>
      <c r="C14698" s="7"/>
      <c r="D14698" s="7"/>
      <c r="E14698" s="7" t="s">
        <v>52</v>
      </c>
      <c r="F14698" s="7" t="s">
        <v>53</v>
      </c>
      <c r="G14698" s="8">
        <v>3.6999999999999998E-2</v>
      </c>
      <c r="H14698" s="9">
        <v>9.0000000000000006E-5</v>
      </c>
      <c r="I14698" s="13">
        <v>338.58</v>
      </c>
      <c r="J14698" s="12">
        <v>173</v>
      </c>
      <c r="K14698" s="7"/>
      <c r="L14698" s="11"/>
      <c r="M14698" s="11"/>
      <c r="N14698" s="38">
        <f>I14698*(100-$B$4)*(100-$B$5)/10000</f>
        <v>338.58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29196</v>
      </c>
      <c r="B14699" s="7" t="s">
        <v>29197</v>
      </c>
      <c r="C14699" s="7"/>
      <c r="D14699" s="7"/>
      <c r="E14699" s="7" t="s">
        <v>52</v>
      </c>
      <c r="F14699" s="7" t="s">
        <v>53</v>
      </c>
      <c r="G14699" s="8">
        <v>5.0000000000000001E-3</v>
      </c>
      <c r="H14699" s="9">
        <v>5.0000000000000004E-6</v>
      </c>
      <c r="I14699" s="13">
        <v>486.26</v>
      </c>
      <c r="J14699" s="12">
        <v>808</v>
      </c>
      <c r="K14699" s="7"/>
      <c r="L14699" s="11"/>
      <c r="M14699" s="11"/>
      <c r="N14699" s="38">
        <f>I14699*(100-$B$4)*(100-$B$5)/10000</f>
        <v>486.26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11.1" customHeight="1" outlineLevel="4" x14ac:dyDescent="0.2">
      <c r="A14700" s="30" t="s">
        <v>29198</v>
      </c>
      <c r="B14700" s="30"/>
      <c r="C14700" s="30"/>
      <c r="D14700" s="30"/>
      <c r="E14700" s="30"/>
      <c r="F14700" s="30"/>
      <c r="G14700" s="30"/>
      <c r="H14700" s="30"/>
      <c r="I14700" s="30"/>
      <c r="J14700" s="30"/>
      <c r="K14700" s="30"/>
      <c r="L14700" s="30"/>
      <c r="M14700" s="30"/>
      <c r="N14700" s="37"/>
      <c r="O14700" s="37"/>
      <c r="P14700" s="37"/>
      <c r="Q14700" s="37"/>
    </row>
    <row r="14701" spans="1:17" ht="59.1" customHeight="1" outlineLevel="5" x14ac:dyDescent="0.2">
      <c r="A14701" s="6" t="s">
        <v>29199</v>
      </c>
      <c r="B14701" s="7" t="s">
        <v>29200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1469.36</v>
      </c>
      <c r="J14701" s="12">
        <v>354</v>
      </c>
      <c r="K14701" s="7"/>
      <c r="L14701" s="11"/>
      <c r="M14701" s="11"/>
      <c r="N14701" s="38">
        <f>I14701*(100-$B$4)*(100-$B$5)/10000</f>
        <v>1469.36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29201</v>
      </c>
      <c r="B14702" s="7" t="s">
        <v>29202</v>
      </c>
      <c r="C14702" s="7"/>
      <c r="D14702" s="7"/>
      <c r="E14702" s="7" t="s">
        <v>52</v>
      </c>
      <c r="F14702" s="7" t="s">
        <v>31</v>
      </c>
      <c r="G14702" s="8">
        <v>0.28000000000000003</v>
      </c>
      <c r="H14702" s="9">
        <v>5.4500000000000002E-4</v>
      </c>
      <c r="I14702" s="10">
        <v>1502.47</v>
      </c>
      <c r="J14702" s="12">
        <v>326</v>
      </c>
      <c r="K14702" s="7"/>
      <c r="L14702" s="11"/>
      <c r="M14702" s="11"/>
      <c r="N14702" s="38">
        <f>I14702*(100-$B$4)*(100-$B$5)/10000</f>
        <v>1502.47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59.1" customHeight="1" outlineLevel="5" x14ac:dyDescent="0.2">
      <c r="A14703" s="6" t="s">
        <v>29203</v>
      </c>
      <c r="B14703" s="7" t="s">
        <v>29204</v>
      </c>
      <c r="C14703" s="7"/>
      <c r="D14703" s="7"/>
      <c r="E14703" s="7" t="s">
        <v>52</v>
      </c>
      <c r="F14703" s="7" t="s">
        <v>53</v>
      </c>
      <c r="G14703" s="8">
        <v>0.4</v>
      </c>
      <c r="H14703" s="9">
        <v>6.0599999999999998E-4</v>
      </c>
      <c r="I14703" s="10">
        <v>2987.33</v>
      </c>
      <c r="J14703" s="12">
        <v>165</v>
      </c>
      <c r="K14703" s="7"/>
      <c r="L14703" s="11"/>
      <c r="M14703" s="11"/>
      <c r="N14703" s="38">
        <f>I14703*(100-$B$4)*(100-$B$5)/10000</f>
        <v>2987.33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5.1" customHeight="1" outlineLevel="5" x14ac:dyDescent="0.2">
      <c r="A14704" s="6" t="s">
        <v>29205</v>
      </c>
      <c r="B14704" s="7" t="s">
        <v>29206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3">
        <v>600.92999999999995</v>
      </c>
      <c r="J14704" s="12">
        <v>466</v>
      </c>
      <c r="K14704" s="7"/>
      <c r="L14704" s="11"/>
      <c r="M14704" s="11"/>
      <c r="N14704" s="38">
        <f>I14704*(100-$B$4)*(100-$B$5)/10000</f>
        <v>600.92999999999995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5.1" customHeight="1" outlineLevel="5" x14ac:dyDescent="0.2">
      <c r="A14705" s="6" t="s">
        <v>29207</v>
      </c>
      <c r="B14705" s="7" t="s">
        <v>29208</v>
      </c>
      <c r="C14705" s="7"/>
      <c r="D14705" s="7"/>
      <c r="E14705" s="7" t="s">
        <v>52</v>
      </c>
      <c r="F14705" s="7" t="s">
        <v>53</v>
      </c>
      <c r="G14705" s="8">
        <v>0.13</v>
      </c>
      <c r="H14705" s="9">
        <v>1.8000000000000001E-4</v>
      </c>
      <c r="I14705" s="10">
        <v>1045.32</v>
      </c>
      <c r="J14705" s="12">
        <v>44</v>
      </c>
      <c r="K14705" s="7"/>
      <c r="L14705" s="11"/>
      <c r="M14705" s="11"/>
      <c r="N14705" s="38">
        <f>I14705*(100-$B$4)*(100-$B$5)/10000</f>
        <v>1045.32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35.1" customHeight="1" outlineLevel="5" x14ac:dyDescent="0.2">
      <c r="A14706" s="6" t="s">
        <v>29209</v>
      </c>
      <c r="B14706" s="7" t="s">
        <v>29210</v>
      </c>
      <c r="C14706" s="7"/>
      <c r="D14706" s="7"/>
      <c r="E14706" s="7" t="s">
        <v>52</v>
      </c>
      <c r="F14706" s="7" t="s">
        <v>31</v>
      </c>
      <c r="G14706" s="8">
        <v>0.4</v>
      </c>
      <c r="H14706" s="9">
        <v>6.0599999999999998E-4</v>
      </c>
      <c r="I14706" s="10">
        <v>1612.47</v>
      </c>
      <c r="J14706" s="12">
        <v>959</v>
      </c>
      <c r="K14706" s="7"/>
      <c r="L14706" s="11"/>
      <c r="M14706" s="11"/>
      <c r="N14706" s="38">
        <f>I14706*(100-$B$4)*(100-$B$5)/10000</f>
        <v>1612.47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4" x14ac:dyDescent="0.2">
      <c r="A14707" s="30" t="s">
        <v>29211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35.1" customHeight="1" outlineLevel="5" x14ac:dyDescent="0.2">
      <c r="A14708" s="6" t="s">
        <v>29212</v>
      </c>
      <c r="B14708" s="7" t="s">
        <v>29213</v>
      </c>
      <c r="C14708" s="7"/>
      <c r="D14708" s="7"/>
      <c r="E14708" s="7" t="s">
        <v>52</v>
      </c>
      <c r="F14708" s="7" t="s">
        <v>31</v>
      </c>
      <c r="G14708" s="8">
        <v>0.21</v>
      </c>
      <c r="H14708" s="9">
        <v>2.3000000000000001E-4</v>
      </c>
      <c r="I14708" s="10">
        <v>2780</v>
      </c>
      <c r="J14708" s="12">
        <v>50</v>
      </c>
      <c r="K14708" s="7"/>
      <c r="L14708" s="11"/>
      <c r="M14708" s="11"/>
      <c r="N14708" s="38">
        <f>I14708*(100-$B$4)*(100-$B$5)/10000</f>
        <v>2780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7.1" customHeight="1" outlineLevel="5" x14ac:dyDescent="0.2">
      <c r="A14709" s="6" t="s">
        <v>29214</v>
      </c>
      <c r="B14709" s="7" t="s">
        <v>29215</v>
      </c>
      <c r="C14709" s="7"/>
      <c r="D14709" s="7"/>
      <c r="E14709" s="7" t="s">
        <v>52</v>
      </c>
      <c r="F14709" s="7" t="s">
        <v>31</v>
      </c>
      <c r="G14709" s="8">
        <v>0.21</v>
      </c>
      <c r="H14709" s="9">
        <v>2.3000000000000001E-4</v>
      </c>
      <c r="I14709" s="10">
        <v>1502.47</v>
      </c>
      <c r="J14709" s="12">
        <v>741</v>
      </c>
      <c r="K14709" s="7"/>
      <c r="L14709" s="11"/>
      <c r="M14709" s="11"/>
      <c r="N14709" s="38">
        <f>I14709*(100-$B$4)*(100-$B$5)/10000</f>
        <v>1502.47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35.1" customHeight="1" outlineLevel="5" x14ac:dyDescent="0.2">
      <c r="A14710" s="6" t="s">
        <v>29216</v>
      </c>
      <c r="B14710" s="7" t="s">
        <v>29217</v>
      </c>
      <c r="C14710" s="7"/>
      <c r="D14710" s="7"/>
      <c r="E14710" s="7" t="s">
        <v>52</v>
      </c>
      <c r="F14710" s="7" t="s">
        <v>31</v>
      </c>
      <c r="G14710" s="8">
        <v>0.21</v>
      </c>
      <c r="H14710" s="9">
        <v>3.3300000000000002E-4</v>
      </c>
      <c r="I14710" s="10">
        <v>4250</v>
      </c>
      <c r="J14710" s="12">
        <v>50</v>
      </c>
      <c r="K14710" s="7"/>
      <c r="L14710" s="11"/>
      <c r="M14710" s="11"/>
      <c r="N14710" s="38">
        <f>I14710*(100-$B$4)*(100-$B$5)/10000</f>
        <v>4250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35.1" customHeight="1" outlineLevel="5" x14ac:dyDescent="0.2">
      <c r="A14711" s="6" t="s">
        <v>29218</v>
      </c>
      <c r="B14711" s="7" t="s">
        <v>29219</v>
      </c>
      <c r="C14711" s="7"/>
      <c r="D14711" s="7"/>
      <c r="E14711" s="7" t="s">
        <v>52</v>
      </c>
      <c r="F14711" s="7" t="s">
        <v>31</v>
      </c>
      <c r="G14711" s="8">
        <v>0.21</v>
      </c>
      <c r="H14711" s="9">
        <v>2.3000000000000001E-4</v>
      </c>
      <c r="I14711" s="10">
        <v>3179</v>
      </c>
      <c r="J14711" s="12">
        <v>50</v>
      </c>
      <c r="K14711" s="7"/>
      <c r="L14711" s="11"/>
      <c r="M14711" s="11"/>
      <c r="N14711" s="38">
        <f>I14711*(100-$B$4)*(100-$B$5)/10000</f>
        <v>3179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47.1" customHeight="1" outlineLevel="5" x14ac:dyDescent="0.2">
      <c r="A14712" s="6" t="s">
        <v>29220</v>
      </c>
      <c r="B14712" s="7" t="s">
        <v>29221</v>
      </c>
      <c r="C14712" s="7"/>
      <c r="D14712" s="7"/>
      <c r="E14712" s="7" t="s">
        <v>52</v>
      </c>
      <c r="F14712" s="7" t="s">
        <v>31</v>
      </c>
      <c r="G14712" s="8">
        <v>0.21</v>
      </c>
      <c r="H14712" s="9">
        <v>2.3000000000000001E-4</v>
      </c>
      <c r="I14712" s="10">
        <v>2780</v>
      </c>
      <c r="J14712" s="12">
        <v>50</v>
      </c>
      <c r="K14712" s="7"/>
      <c r="L14712" s="11"/>
      <c r="M14712" s="11"/>
      <c r="N14712" s="38">
        <f>I14712*(100-$B$4)*(100-$B$5)/10000</f>
        <v>2780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11.1" customHeight="1" outlineLevel="3" x14ac:dyDescent="0.2">
      <c r="A14713" s="29" t="s">
        <v>29222</v>
      </c>
      <c r="B14713" s="29"/>
      <c r="C14713" s="29"/>
      <c r="D14713" s="29"/>
      <c r="E14713" s="29"/>
      <c r="F14713" s="29"/>
      <c r="G14713" s="29"/>
      <c r="H14713" s="29"/>
      <c r="I14713" s="29"/>
      <c r="J14713" s="29"/>
      <c r="K14713" s="29"/>
      <c r="L14713" s="29"/>
      <c r="M14713" s="29"/>
      <c r="N14713" s="36"/>
      <c r="O14713" s="36"/>
      <c r="P14713" s="36"/>
      <c r="Q14713" s="36"/>
    </row>
    <row r="14714" spans="1:17" ht="35.1" customHeight="1" outlineLevel="4" x14ac:dyDescent="0.2">
      <c r="A14714" s="22" t="s">
        <v>29223</v>
      </c>
      <c r="B14714" s="15" t="s">
        <v>29224</v>
      </c>
      <c r="C14714" s="15" t="s">
        <v>28971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29330.38</v>
      </c>
      <c r="J14714" s="19">
        <v>9</v>
      </c>
      <c r="K14714" s="15"/>
      <c r="L14714" s="20"/>
      <c r="M14714" s="20"/>
      <c r="N14714" s="39">
        <f>I14714*(100-$B$4)*(100-$B$5)/10000</f>
        <v>29330.38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35.1" customHeight="1" outlineLevel="4" x14ac:dyDescent="0.2">
      <c r="A14715" s="22" t="s">
        <v>29225</v>
      </c>
      <c r="B14715" s="15" t="s">
        <v>29226</v>
      </c>
      <c r="C14715" s="15" t="s">
        <v>28971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29330.38</v>
      </c>
      <c r="J14715" s="19">
        <v>10</v>
      </c>
      <c r="K14715" s="15"/>
      <c r="L14715" s="20"/>
      <c r="M14715" s="20"/>
      <c r="N14715" s="39">
        <f>I14715*(100-$B$4)*(100-$B$5)/10000</f>
        <v>29330.38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35.1" customHeight="1" outlineLevel="4" x14ac:dyDescent="0.2">
      <c r="A14716" s="22" t="s">
        <v>29227</v>
      </c>
      <c r="B14716" s="15" t="s">
        <v>29228</v>
      </c>
      <c r="C14716" s="15" t="s">
        <v>261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21886.52</v>
      </c>
      <c r="J14716" s="19">
        <v>10</v>
      </c>
      <c r="K14716" s="15"/>
      <c r="L14716" s="20"/>
      <c r="M14716" s="20"/>
      <c r="N14716" s="39">
        <f>I14716*(100-$B$4)*(100-$B$5)/10000</f>
        <v>21886.52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35.1" customHeight="1" outlineLevel="4" x14ac:dyDescent="0.2">
      <c r="A14717" s="22" t="s">
        <v>29229</v>
      </c>
      <c r="B14717" s="15" t="s">
        <v>29230</v>
      </c>
      <c r="C14717" s="15" t="s">
        <v>261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21886.52</v>
      </c>
      <c r="J14717" s="19">
        <v>9</v>
      </c>
      <c r="K14717" s="15"/>
      <c r="L14717" s="20"/>
      <c r="M14717" s="20"/>
      <c r="N14717" s="39">
        <f>I14717*(100-$B$4)*(100-$B$5)/10000</f>
        <v>21886.52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3" x14ac:dyDescent="0.2">
      <c r="A14718" s="29" t="s">
        <v>29231</v>
      </c>
      <c r="B14718" s="29"/>
      <c r="C14718" s="29"/>
      <c r="D14718" s="29"/>
      <c r="E14718" s="29"/>
      <c r="F14718" s="29"/>
      <c r="G14718" s="29"/>
      <c r="H14718" s="29"/>
      <c r="I14718" s="29"/>
      <c r="J14718" s="29"/>
      <c r="K14718" s="29"/>
      <c r="L14718" s="29"/>
      <c r="M14718" s="29"/>
      <c r="N14718" s="36"/>
      <c r="O14718" s="36"/>
      <c r="P14718" s="36"/>
      <c r="Q14718" s="36"/>
    </row>
    <row r="14719" spans="1:17" ht="11.1" customHeight="1" outlineLevel="4" x14ac:dyDescent="0.2">
      <c r="A14719" s="30" t="s">
        <v>29232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35.1" customHeight="1" outlineLevel="5" x14ac:dyDescent="0.2">
      <c r="A14720" s="14" t="s">
        <v>29233</v>
      </c>
      <c r="B14720" s="15" t="s">
        <v>29234</v>
      </c>
      <c r="C14720" s="15" t="s">
        <v>2064</v>
      </c>
      <c r="D14720" s="15" t="s">
        <v>35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12538.04</v>
      </c>
      <c r="J14720" s="19">
        <v>3</v>
      </c>
      <c r="K14720" s="15"/>
      <c r="L14720" s="20"/>
      <c r="M14720" s="20"/>
      <c r="N14720" s="39">
        <f>I14720*(100-$B$4)*(100-$B$5)/10000</f>
        <v>12538.04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29235</v>
      </c>
      <c r="B14721" s="15" t="s">
        <v>29236</v>
      </c>
      <c r="C14721" s="15" t="s">
        <v>2064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12538.04</v>
      </c>
      <c r="J14721" s="19">
        <v>4</v>
      </c>
      <c r="K14721" s="15"/>
      <c r="L14721" s="20"/>
      <c r="M14721" s="20"/>
      <c r="N14721" s="39">
        <f>I14721*(100-$B$4)*(100-$B$5)/10000</f>
        <v>12538.04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8482.5</v>
      </c>
      <c r="J14722" s="19">
        <v>20</v>
      </c>
      <c r="K14722" s="15"/>
      <c r="L14722" s="20"/>
      <c r="M14722" s="20"/>
      <c r="N14722" s="39">
        <f>I14722*(100-$B$4)*(100-$B$5)/10000</f>
        <v>8482.5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4119.78</v>
      </c>
      <c r="J14723" s="19">
        <v>10</v>
      </c>
      <c r="K14723" s="15"/>
      <c r="L14723" s="20"/>
      <c r="M14723" s="20"/>
      <c r="N14723" s="39">
        <f>I14723*(100-$B$4)*(100-$B$5)/10000</f>
        <v>4119.78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4119.78</v>
      </c>
      <c r="J14724" s="19">
        <v>8</v>
      </c>
      <c r="K14724" s="15"/>
      <c r="L14724" s="20"/>
      <c r="M14724" s="20"/>
      <c r="N14724" s="39">
        <f>I14724*(100-$B$4)*(100-$B$5)/10000</f>
        <v>4119.78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23.1" customHeight="1" outlineLevel="5" x14ac:dyDescent="0.2">
      <c r="A14725" s="14" t="s">
        <v>29243</v>
      </c>
      <c r="B14725" s="15" t="s">
        <v>29244</v>
      </c>
      <c r="C14725" s="15" t="s">
        <v>8016</v>
      </c>
      <c r="D14725" s="15" t="s">
        <v>29</v>
      </c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8482.5</v>
      </c>
      <c r="J14725" s="19">
        <v>19</v>
      </c>
      <c r="K14725" s="15"/>
      <c r="L14725" s="20"/>
      <c r="M14725" s="20"/>
      <c r="N14725" s="39">
        <f>I14725*(100-$B$4)*(100-$B$5)/10000</f>
        <v>8482.5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11.1" customHeight="1" outlineLevel="4" x14ac:dyDescent="0.2">
      <c r="A14726" s="30" t="s">
        <v>29245</v>
      </c>
      <c r="B14726" s="30"/>
      <c r="C14726" s="30"/>
      <c r="D14726" s="30"/>
      <c r="E14726" s="30"/>
      <c r="F14726" s="30"/>
      <c r="G14726" s="30"/>
      <c r="H14726" s="30"/>
      <c r="I14726" s="30"/>
      <c r="J14726" s="30"/>
      <c r="K14726" s="30"/>
      <c r="L14726" s="30"/>
      <c r="M14726" s="30"/>
      <c r="N14726" s="37"/>
      <c r="O14726" s="37"/>
      <c r="P14726" s="37"/>
      <c r="Q14726" s="37"/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 t="s">
        <v>29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10222.5</v>
      </c>
      <c r="J14727" s="19">
        <v>10</v>
      </c>
      <c r="K14727" s="15"/>
      <c r="L14727" s="20"/>
      <c r="M14727" s="20"/>
      <c r="N14727" s="39">
        <f>I14727*(100-$B$4)*(100-$B$5)/10000</f>
        <v>10222.5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29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10222.5</v>
      </c>
      <c r="J14728" s="19">
        <v>9</v>
      </c>
      <c r="K14728" s="15"/>
      <c r="L14728" s="20"/>
      <c r="M14728" s="20"/>
      <c r="N14728" s="39">
        <f>I14728*(100-$B$4)*(100-$B$5)/10000</f>
        <v>10222.5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11.1" customHeight="1" outlineLevel="4" x14ac:dyDescent="0.2">
      <c r="A14729" s="30" t="s">
        <v>29250</v>
      </c>
      <c r="B14729" s="30"/>
      <c r="C14729" s="30"/>
      <c r="D14729" s="30"/>
      <c r="E14729" s="30"/>
      <c r="F14729" s="30"/>
      <c r="G14729" s="30"/>
      <c r="H14729" s="30"/>
      <c r="I14729" s="30"/>
      <c r="J14729" s="30"/>
      <c r="K14729" s="30"/>
      <c r="L14729" s="30"/>
      <c r="M14729" s="30"/>
      <c r="N14729" s="37"/>
      <c r="O14729" s="37"/>
      <c r="P14729" s="37"/>
      <c r="Q14729" s="37"/>
    </row>
    <row r="14730" spans="1:17" ht="23.1" customHeight="1" outlineLevel="5" x14ac:dyDescent="0.2">
      <c r="A14730" s="14" t="s">
        <v>29251</v>
      </c>
      <c r="B14730" s="15" t="s">
        <v>29252</v>
      </c>
      <c r="C14730" s="15" t="s">
        <v>8016</v>
      </c>
      <c r="D14730" s="15" t="s">
        <v>35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5517.14</v>
      </c>
      <c r="J14730" s="19">
        <v>9</v>
      </c>
      <c r="K14730" s="15"/>
      <c r="L14730" s="20"/>
      <c r="M14730" s="20"/>
      <c r="N14730" s="39">
        <f>I14730*(100-$B$4)*(100-$B$5)/10000</f>
        <v>5517.14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29253</v>
      </c>
      <c r="B14731" s="15" t="s">
        <v>29254</v>
      </c>
      <c r="C14731" s="15" t="s">
        <v>8016</v>
      </c>
      <c r="D14731" s="15" t="s">
        <v>29</v>
      </c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5517.14</v>
      </c>
      <c r="J14731" s="19">
        <v>10</v>
      </c>
      <c r="K14731" s="15"/>
      <c r="L14731" s="20"/>
      <c r="M14731" s="20"/>
      <c r="N14731" s="39">
        <f>I14731*(100-$B$4)*(100-$B$5)/10000</f>
        <v>5517.14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29255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23.1" customHeight="1" outlineLevel="5" x14ac:dyDescent="0.2">
      <c r="A14733" s="14" t="s">
        <v>29256</v>
      </c>
      <c r="B14733" s="15" t="s">
        <v>29257</v>
      </c>
      <c r="C14733" s="15" t="s">
        <v>8016</v>
      </c>
      <c r="D14733" s="15"/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6553.11</v>
      </c>
      <c r="J14733" s="19">
        <v>5</v>
      </c>
      <c r="K14733" s="15"/>
      <c r="L14733" s="20"/>
      <c r="M14733" s="20"/>
      <c r="N14733" s="39">
        <f>I14733*(100-$B$4)*(100-$B$5)/10000</f>
        <v>6553.11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29258</v>
      </c>
      <c r="B14734" s="15" t="s">
        <v>29259</v>
      </c>
      <c r="C14734" s="15" t="s">
        <v>8016</v>
      </c>
      <c r="D14734" s="15"/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18989.419999999998</v>
      </c>
      <c r="J14734" s="19">
        <v>4</v>
      </c>
      <c r="K14734" s="15"/>
      <c r="L14734" s="20"/>
      <c r="M14734" s="20"/>
      <c r="N14734" s="39">
        <f>I14734*(100-$B$4)*(100-$B$5)/10000</f>
        <v>18989.419999999998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23.1" customHeight="1" outlineLevel="5" x14ac:dyDescent="0.2">
      <c r="A14735" s="14" t="s">
        <v>29260</v>
      </c>
      <c r="B14735" s="15" t="s">
        <v>29261</v>
      </c>
      <c r="C14735" s="15" t="s">
        <v>8016</v>
      </c>
      <c r="D14735" s="15"/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17266.150000000001</v>
      </c>
      <c r="J14735" s="19">
        <v>3</v>
      </c>
      <c r="K14735" s="15"/>
      <c r="L14735" s="20"/>
      <c r="M14735" s="20"/>
      <c r="N14735" s="39">
        <f>I14735*(100-$B$4)*(100-$B$5)/10000</f>
        <v>17266.150000000001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29262</v>
      </c>
      <c r="B14736" s="15" t="s">
        <v>29263</v>
      </c>
      <c r="C14736" s="15" t="s">
        <v>8016</v>
      </c>
      <c r="D14736" s="15" t="s">
        <v>2236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14311.5</v>
      </c>
      <c r="J14736" s="19">
        <v>3</v>
      </c>
      <c r="K14736" s="15" t="s">
        <v>29264</v>
      </c>
      <c r="L14736" s="20"/>
      <c r="M14736" s="20"/>
      <c r="N14736" s="39">
        <f>I14736*(100-$B$4)*(100-$B$5)/10000</f>
        <v>14311.5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29265</v>
      </c>
      <c r="B14737" s="15" t="s">
        <v>29266</v>
      </c>
      <c r="C14737" s="15" t="s">
        <v>8016</v>
      </c>
      <c r="D14737" s="15" t="s">
        <v>2236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12571.5</v>
      </c>
      <c r="J14737" s="19">
        <v>4</v>
      </c>
      <c r="K14737" s="15" t="s">
        <v>29264</v>
      </c>
      <c r="L14737" s="20"/>
      <c r="M14737" s="20"/>
      <c r="N14737" s="39">
        <f>I14737*(100-$B$4)*(100-$B$5)/10000</f>
        <v>12571.5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23.1" customHeight="1" outlineLevel="5" x14ac:dyDescent="0.2">
      <c r="A14738" s="14" t="s">
        <v>29267</v>
      </c>
      <c r="B14738" s="15" t="s">
        <v>29268</v>
      </c>
      <c r="C14738" s="15" t="s">
        <v>29269</v>
      </c>
      <c r="D14738" s="15"/>
      <c r="E14738" s="15" t="s">
        <v>52</v>
      </c>
      <c r="F14738" s="15" t="s">
        <v>31</v>
      </c>
      <c r="G14738" s="16">
        <v>0.12</v>
      </c>
      <c r="H14738" s="17">
        <v>2.5999999999999998E-4</v>
      </c>
      <c r="I14738" s="18">
        <v>9347.82</v>
      </c>
      <c r="J14738" s="19">
        <v>4</v>
      </c>
      <c r="K14738" s="15"/>
      <c r="L14738" s="20"/>
      <c r="M14738" s="20"/>
      <c r="N14738" s="39">
        <f>I14738*(100-$B$4)*(100-$B$5)/10000</f>
        <v>9347.82</v>
      </c>
      <c r="O14738" s="39">
        <f>M14738*N14738</f>
        <v>0</v>
      </c>
      <c r="P14738" s="39">
        <f>G14738*M14738</f>
        <v>0</v>
      </c>
      <c r="Q14738" s="39">
        <f>H14738*M14738</f>
        <v>0</v>
      </c>
    </row>
    <row r="14739" spans="1:17" ht="23.1" customHeight="1" outlineLevel="5" x14ac:dyDescent="0.2">
      <c r="A14739" s="14" t="s">
        <v>29270</v>
      </c>
      <c r="B14739" s="15" t="s">
        <v>29271</v>
      </c>
      <c r="C14739" s="15" t="s">
        <v>29269</v>
      </c>
      <c r="D14739" s="15"/>
      <c r="E14739" s="15" t="s">
        <v>52</v>
      </c>
      <c r="F14739" s="15" t="s">
        <v>31</v>
      </c>
      <c r="G14739" s="16">
        <v>0.12</v>
      </c>
      <c r="H14739" s="17">
        <v>2.5999999999999998E-4</v>
      </c>
      <c r="I14739" s="18">
        <v>9347.82</v>
      </c>
      <c r="J14739" s="19">
        <v>5</v>
      </c>
      <c r="K14739" s="15"/>
      <c r="L14739" s="20"/>
      <c r="M14739" s="20"/>
      <c r="N14739" s="39">
        <f>I14739*(100-$B$4)*(100-$B$5)/10000</f>
        <v>9347.82</v>
      </c>
      <c r="O14739" s="39">
        <f>M14739*N14739</f>
        <v>0</v>
      </c>
      <c r="P14739" s="39">
        <f>G14739*M14739</f>
        <v>0</v>
      </c>
      <c r="Q14739" s="39">
        <f>H14739*M14739</f>
        <v>0</v>
      </c>
    </row>
    <row r="14740" spans="1:17" ht="11.1" customHeight="1" outlineLevel="4" x14ac:dyDescent="0.2">
      <c r="A14740" s="30" t="s">
        <v>29272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14" t="s">
        <v>29273</v>
      </c>
      <c r="B14741" s="15" t="s">
        <v>29274</v>
      </c>
      <c r="C14741" s="15" t="s">
        <v>254</v>
      </c>
      <c r="D14741" s="15" t="s">
        <v>35</v>
      </c>
      <c r="E14741" s="15" t="s">
        <v>52</v>
      </c>
      <c r="F14741" s="15" t="s">
        <v>31</v>
      </c>
      <c r="G14741" s="16">
        <v>0.12</v>
      </c>
      <c r="H14741" s="17">
        <v>2.5999999999999998E-4</v>
      </c>
      <c r="I14741" s="18">
        <v>26029.73</v>
      </c>
      <c r="J14741" s="19">
        <v>3</v>
      </c>
      <c r="K14741" s="15"/>
      <c r="L14741" s="20"/>
      <c r="M14741" s="20"/>
      <c r="N14741" s="39">
        <f>I14741*(100-$B$4)*(100-$B$5)/10000</f>
        <v>26029.73</v>
      </c>
      <c r="O14741" s="39">
        <f>M14741*N14741</f>
        <v>0</v>
      </c>
      <c r="P14741" s="39">
        <f>G14741*M14741</f>
        <v>0</v>
      </c>
      <c r="Q14741" s="39">
        <f>H14741*M14741</f>
        <v>0</v>
      </c>
    </row>
    <row r="14742" spans="1:17" ht="35.1" customHeight="1" outlineLevel="5" x14ac:dyDescent="0.2">
      <c r="A14742" s="14" t="s">
        <v>29275</v>
      </c>
      <c r="B14742" s="15" t="s">
        <v>29276</v>
      </c>
      <c r="C14742" s="15" t="s">
        <v>254</v>
      </c>
      <c r="D14742" s="15" t="s">
        <v>35</v>
      </c>
      <c r="E14742" s="15" t="s">
        <v>52</v>
      </c>
      <c r="F14742" s="15" t="s">
        <v>31</v>
      </c>
      <c r="G14742" s="16">
        <v>0.12</v>
      </c>
      <c r="H14742" s="17">
        <v>2.5999999999999998E-4</v>
      </c>
      <c r="I14742" s="18">
        <v>31249.73</v>
      </c>
      <c r="J14742" s="19">
        <v>4</v>
      </c>
      <c r="K14742" s="15"/>
      <c r="L14742" s="20"/>
      <c r="M14742" s="20"/>
      <c r="N14742" s="39">
        <f>I14742*(100-$B$4)*(100-$B$5)/10000</f>
        <v>31249.73</v>
      </c>
      <c r="O14742" s="39">
        <f>M14742*N14742</f>
        <v>0</v>
      </c>
      <c r="P14742" s="39">
        <f>G14742*M14742</f>
        <v>0</v>
      </c>
      <c r="Q14742" s="39">
        <f>H14742*M14742</f>
        <v>0</v>
      </c>
    </row>
    <row r="14743" spans="1:17" ht="35.1" customHeight="1" outlineLevel="5" x14ac:dyDescent="0.2">
      <c r="A14743" s="14" t="s">
        <v>29277</v>
      </c>
      <c r="B14743" s="15" t="s">
        <v>29278</v>
      </c>
      <c r="C14743" s="15" t="s">
        <v>254</v>
      </c>
      <c r="D14743" s="15" t="s">
        <v>29</v>
      </c>
      <c r="E14743" s="15" t="s">
        <v>52</v>
      </c>
      <c r="F14743" s="15" t="s">
        <v>31</v>
      </c>
      <c r="G14743" s="16">
        <v>0.12</v>
      </c>
      <c r="H14743" s="17">
        <v>2.5999999999999998E-4</v>
      </c>
      <c r="I14743" s="18">
        <v>31249.73</v>
      </c>
      <c r="J14743" s="19">
        <v>4</v>
      </c>
      <c r="K14743" s="15"/>
      <c r="L14743" s="20"/>
      <c r="M14743" s="20"/>
      <c r="N14743" s="39">
        <f>I14743*(100-$B$4)*(100-$B$5)/10000</f>
        <v>31249.73</v>
      </c>
      <c r="O14743" s="39">
        <f>M14743*N14743</f>
        <v>0</v>
      </c>
      <c r="P14743" s="39">
        <f>G14743*M14743</f>
        <v>0</v>
      </c>
      <c r="Q14743" s="39">
        <f>H14743*M14743</f>
        <v>0</v>
      </c>
    </row>
    <row r="14744" spans="1:17" ht="35.1" customHeight="1" outlineLevel="5" x14ac:dyDescent="0.2">
      <c r="A14744" s="14" t="s">
        <v>29279</v>
      </c>
      <c r="B14744" s="15" t="s">
        <v>29280</v>
      </c>
      <c r="C14744" s="15" t="s">
        <v>254</v>
      </c>
      <c r="D14744" s="15" t="s">
        <v>29</v>
      </c>
      <c r="E14744" s="15" t="s">
        <v>52</v>
      </c>
      <c r="F14744" s="15" t="s">
        <v>31</v>
      </c>
      <c r="G14744" s="16">
        <v>0.12</v>
      </c>
      <c r="H14744" s="17">
        <v>2.5999999999999998E-4</v>
      </c>
      <c r="I14744" s="18">
        <v>26029.73</v>
      </c>
      <c r="J14744" s="19">
        <v>4</v>
      </c>
      <c r="K14744" s="15"/>
      <c r="L14744" s="20"/>
      <c r="M14744" s="20"/>
      <c r="N14744" s="39">
        <f>I14744*(100-$B$4)*(100-$B$5)/10000</f>
        <v>26029.73</v>
      </c>
      <c r="O14744" s="39">
        <f>M14744*N14744</f>
        <v>0</v>
      </c>
      <c r="P14744" s="39">
        <f>G14744*M14744</f>
        <v>0</v>
      </c>
      <c r="Q14744" s="39">
        <f>H14744*M14744</f>
        <v>0</v>
      </c>
    </row>
    <row r="14745" spans="1:17" ht="11.1" customHeight="1" outlineLevel="3" x14ac:dyDescent="0.2">
      <c r="A14745" s="29" t="s">
        <v>29281</v>
      </c>
      <c r="B14745" s="29"/>
      <c r="C14745" s="29"/>
      <c r="D14745" s="29"/>
      <c r="E14745" s="29"/>
      <c r="F14745" s="29"/>
      <c r="G14745" s="29"/>
      <c r="H14745" s="29"/>
      <c r="I14745" s="29"/>
      <c r="J14745" s="29"/>
      <c r="K14745" s="29"/>
      <c r="L14745" s="29"/>
      <c r="M14745" s="29"/>
      <c r="N14745" s="36"/>
      <c r="O14745" s="36"/>
      <c r="P14745" s="36"/>
      <c r="Q14745" s="36"/>
    </row>
    <row r="14746" spans="1:17" ht="11.1" customHeight="1" outlineLevel="4" x14ac:dyDescent="0.2">
      <c r="A14746" s="30" t="s">
        <v>29282</v>
      </c>
      <c r="B14746" s="30"/>
      <c r="C14746" s="30"/>
      <c r="D14746" s="30"/>
      <c r="E14746" s="30"/>
      <c r="F14746" s="30"/>
      <c r="G14746" s="30"/>
      <c r="H14746" s="30"/>
      <c r="I14746" s="30"/>
      <c r="J14746" s="30"/>
      <c r="K14746" s="30"/>
      <c r="L14746" s="30"/>
      <c r="M14746" s="30"/>
      <c r="N14746" s="37"/>
      <c r="O14746" s="37"/>
      <c r="P14746" s="37"/>
      <c r="Q14746" s="37"/>
    </row>
    <row r="14747" spans="1:17" ht="23.1" customHeight="1" outlineLevel="5" x14ac:dyDescent="0.2">
      <c r="A14747" s="6" t="s">
        <v>29283</v>
      </c>
      <c r="B14747" s="7" t="s">
        <v>29284</v>
      </c>
      <c r="C14747" s="7" t="s">
        <v>5235</v>
      </c>
      <c r="D14747" s="7" t="s">
        <v>35</v>
      </c>
      <c r="E14747" s="7" t="s">
        <v>52</v>
      </c>
      <c r="F14747" s="7" t="s">
        <v>31</v>
      </c>
      <c r="G14747" s="8">
        <v>0.78600000000000003</v>
      </c>
      <c r="H14747" s="9">
        <v>1.7328E-2</v>
      </c>
      <c r="I14747" s="10">
        <v>4774.96</v>
      </c>
      <c r="J14747" s="11"/>
      <c r="K14747" s="7"/>
      <c r="L14747" s="11"/>
      <c r="M14747" s="11"/>
      <c r="N14747" s="38">
        <f>I14747*(100-$B$4)*(100-$B$5)/10000</f>
        <v>4774.96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11.1" customHeight="1" outlineLevel="2" x14ac:dyDescent="0.2">
      <c r="A14748" s="28" t="s">
        <v>29285</v>
      </c>
      <c r="B14748" s="28"/>
      <c r="C14748" s="28"/>
      <c r="D14748" s="28"/>
      <c r="E14748" s="28"/>
      <c r="F14748" s="28"/>
      <c r="G14748" s="28"/>
      <c r="H14748" s="28"/>
      <c r="I14748" s="28"/>
      <c r="J14748" s="28"/>
      <c r="K14748" s="28"/>
      <c r="L14748" s="28"/>
      <c r="M14748" s="28"/>
      <c r="N14748" s="35"/>
      <c r="O14748" s="35"/>
      <c r="P14748" s="35"/>
      <c r="Q14748" s="35"/>
    </row>
    <row r="14749" spans="1:17" ht="11.1" customHeight="1" outlineLevel="3" x14ac:dyDescent="0.2">
      <c r="A14749" s="29" t="s">
        <v>29286</v>
      </c>
      <c r="B14749" s="29"/>
      <c r="C14749" s="29"/>
      <c r="D14749" s="29"/>
      <c r="E14749" s="29"/>
      <c r="F14749" s="29"/>
      <c r="G14749" s="29"/>
      <c r="H14749" s="29"/>
      <c r="I14749" s="29"/>
      <c r="J14749" s="29"/>
      <c r="K14749" s="29"/>
      <c r="L14749" s="29"/>
      <c r="M14749" s="29"/>
      <c r="N14749" s="36"/>
      <c r="O14749" s="36"/>
      <c r="P14749" s="36"/>
      <c r="Q14749" s="36"/>
    </row>
    <row r="14750" spans="1:17" ht="11.1" customHeight="1" outlineLevel="4" x14ac:dyDescent="0.2">
      <c r="A14750" s="30" t="s">
        <v>29287</v>
      </c>
      <c r="B14750" s="30"/>
      <c r="C14750" s="30"/>
      <c r="D14750" s="30"/>
      <c r="E14750" s="30"/>
      <c r="F14750" s="30"/>
      <c r="G14750" s="30"/>
      <c r="H14750" s="30"/>
      <c r="I14750" s="30"/>
      <c r="J14750" s="30"/>
      <c r="K14750" s="30"/>
      <c r="L14750" s="30"/>
      <c r="M14750" s="30"/>
      <c r="N14750" s="37"/>
      <c r="O14750" s="37"/>
      <c r="P14750" s="37"/>
      <c r="Q14750" s="37"/>
    </row>
    <row r="14751" spans="1:17" ht="35.1" customHeight="1" outlineLevel="5" x14ac:dyDescent="0.2">
      <c r="A14751" s="6" t="s">
        <v>29288</v>
      </c>
      <c r="B14751" s="7" t="s">
        <v>29289</v>
      </c>
      <c r="C14751" s="7" t="s">
        <v>124</v>
      </c>
      <c r="D14751" s="7" t="s">
        <v>35</v>
      </c>
      <c r="E14751" s="7" t="s">
        <v>7656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29290</v>
      </c>
      <c r="B14752" s="7" t="s">
        <v>29291</v>
      </c>
      <c r="C14752" s="7" t="s">
        <v>124</v>
      </c>
      <c r="D14752" s="7" t="s">
        <v>35</v>
      </c>
      <c r="E14752" s="7" t="s">
        <v>7656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29292</v>
      </c>
      <c r="B14753" s="7" t="s">
        <v>29293</v>
      </c>
      <c r="C14753" s="7" t="s">
        <v>124</v>
      </c>
      <c r="D14753" s="7" t="s">
        <v>35</v>
      </c>
      <c r="E14753" s="7" t="s">
        <v>7656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29294</v>
      </c>
      <c r="B14754" s="7" t="s">
        <v>29295</v>
      </c>
      <c r="C14754" s="7" t="s">
        <v>124</v>
      </c>
      <c r="D14754" s="7" t="s">
        <v>35</v>
      </c>
      <c r="E14754" s="7" t="s">
        <v>7656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29296</v>
      </c>
      <c r="B14755" s="7" t="s">
        <v>29297</v>
      </c>
      <c r="C14755" s="7" t="s">
        <v>124</v>
      </c>
      <c r="D14755" s="7" t="s">
        <v>35</v>
      </c>
      <c r="E14755" s="7" t="s">
        <v>7656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124</v>
      </c>
      <c r="D14756" s="7" t="s">
        <v>35</v>
      </c>
      <c r="E14756" s="7" t="s">
        <v>7656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29300</v>
      </c>
      <c r="B14757" s="7" t="s">
        <v>29301</v>
      </c>
      <c r="C14757" s="7" t="s">
        <v>124</v>
      </c>
      <c r="D14757" s="7" t="s">
        <v>35</v>
      </c>
      <c r="E14757" s="7" t="s">
        <v>7656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29302</v>
      </c>
      <c r="B14758" s="7" t="s">
        <v>29303</v>
      </c>
      <c r="C14758" s="7" t="s">
        <v>124</v>
      </c>
      <c r="D14758" s="7" t="s">
        <v>35</v>
      </c>
      <c r="E14758" s="7" t="s">
        <v>7656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29304</v>
      </c>
      <c r="B14759" s="7" t="s">
        <v>29305</v>
      </c>
      <c r="C14759" s="7" t="s">
        <v>124</v>
      </c>
      <c r="D14759" s="7" t="s">
        <v>35</v>
      </c>
      <c r="E14759" s="7" t="s">
        <v>7656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124</v>
      </c>
      <c r="D14760" s="7" t="s">
        <v>29</v>
      </c>
      <c r="E14760" s="7" t="s">
        <v>21773</v>
      </c>
      <c r="F14760" s="7" t="s">
        <v>31</v>
      </c>
      <c r="G14760" s="8">
        <v>1.7</v>
      </c>
      <c r="H14760" s="9">
        <v>1.277E-2</v>
      </c>
      <c r="I14760" s="10">
        <v>7538.46</v>
      </c>
      <c r="J14760" s="11"/>
      <c r="K14760" s="7"/>
      <c r="L14760" s="12">
        <v>60</v>
      </c>
      <c r="M14760" s="11"/>
      <c r="N14760" s="38">
        <f>I14760*(100-$B$4)*(100-$B$5)/10000</f>
        <v>7538.46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124</v>
      </c>
      <c r="D14761" s="7" t="s">
        <v>29</v>
      </c>
      <c r="E14761" s="7" t="s">
        <v>21773</v>
      </c>
      <c r="F14761" s="7" t="s">
        <v>31</v>
      </c>
      <c r="G14761" s="8">
        <v>1.7</v>
      </c>
      <c r="H14761" s="9">
        <v>1.277E-2</v>
      </c>
      <c r="I14761" s="10">
        <v>7538.46</v>
      </c>
      <c r="J14761" s="11"/>
      <c r="K14761" s="7"/>
      <c r="L14761" s="12">
        <v>60</v>
      </c>
      <c r="M14761" s="11"/>
      <c r="N14761" s="38">
        <f>I14761*(100-$B$4)*(100-$B$5)/10000</f>
        <v>7538.46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29310</v>
      </c>
      <c r="B14762" s="7" t="s">
        <v>29311</v>
      </c>
      <c r="C14762" s="7" t="s">
        <v>124</v>
      </c>
      <c r="D14762" s="7" t="s">
        <v>29</v>
      </c>
      <c r="E14762" s="7" t="s">
        <v>21773</v>
      </c>
      <c r="F14762" s="7" t="s">
        <v>31</v>
      </c>
      <c r="G14762" s="8">
        <v>1.7</v>
      </c>
      <c r="H14762" s="9">
        <v>1.277E-2</v>
      </c>
      <c r="I14762" s="10">
        <v>7538.46</v>
      </c>
      <c r="J14762" s="11"/>
      <c r="K14762" s="7"/>
      <c r="L14762" s="12">
        <v>60</v>
      </c>
      <c r="M14762" s="11"/>
      <c r="N14762" s="38">
        <f>I14762*(100-$B$4)*(100-$B$5)/10000</f>
        <v>7538.46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29312</v>
      </c>
      <c r="B14763" s="7" t="s">
        <v>29313</v>
      </c>
      <c r="C14763" s="7" t="s">
        <v>124</v>
      </c>
      <c r="D14763" s="7" t="s">
        <v>29</v>
      </c>
      <c r="E14763" s="7" t="s">
        <v>21773</v>
      </c>
      <c r="F14763" s="7" t="s">
        <v>31</v>
      </c>
      <c r="G14763" s="8">
        <v>1.7</v>
      </c>
      <c r="H14763" s="9">
        <v>1.277E-2</v>
      </c>
      <c r="I14763" s="10">
        <v>9615.3799999999992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9615.3799999999992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124</v>
      </c>
      <c r="D14764" s="7" t="s">
        <v>29</v>
      </c>
      <c r="E14764" s="7" t="s">
        <v>21773</v>
      </c>
      <c r="F14764" s="7" t="s">
        <v>31</v>
      </c>
      <c r="G14764" s="8">
        <v>1.7</v>
      </c>
      <c r="H14764" s="9">
        <v>1.277E-2</v>
      </c>
      <c r="I14764" s="10">
        <v>9615.3799999999992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9615.3799999999992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124</v>
      </c>
      <c r="D14765" s="7" t="s">
        <v>29</v>
      </c>
      <c r="E14765" s="7" t="s">
        <v>21773</v>
      </c>
      <c r="F14765" s="7" t="s">
        <v>31</v>
      </c>
      <c r="G14765" s="8">
        <v>1.7</v>
      </c>
      <c r="H14765" s="9">
        <v>1.277E-2</v>
      </c>
      <c r="I14765" s="10">
        <v>9615.3799999999992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9615.3799999999992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29318</v>
      </c>
      <c r="B14766" s="7" t="s">
        <v>29319</v>
      </c>
      <c r="C14766" s="7" t="s">
        <v>124</v>
      </c>
      <c r="D14766" s="7" t="s">
        <v>29</v>
      </c>
      <c r="E14766" s="7" t="s">
        <v>21773</v>
      </c>
      <c r="F14766" s="7" t="s">
        <v>31</v>
      </c>
      <c r="G14766" s="8">
        <v>1.7</v>
      </c>
      <c r="H14766" s="9">
        <v>1.277E-2</v>
      </c>
      <c r="I14766" s="10">
        <v>15384.62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15384.62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29320</v>
      </c>
      <c r="B14767" s="7" t="s">
        <v>29321</v>
      </c>
      <c r="C14767" s="7" t="s">
        <v>124</v>
      </c>
      <c r="D14767" s="7" t="s">
        <v>29</v>
      </c>
      <c r="E14767" s="7" t="s">
        <v>21773</v>
      </c>
      <c r="F14767" s="7" t="s">
        <v>31</v>
      </c>
      <c r="G14767" s="8">
        <v>1.7</v>
      </c>
      <c r="H14767" s="9">
        <v>1.277E-2</v>
      </c>
      <c r="I14767" s="10">
        <v>15384.62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15384.62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29322</v>
      </c>
      <c r="B14768" s="7" t="s">
        <v>29323</v>
      </c>
      <c r="C14768" s="7" t="s">
        <v>124</v>
      </c>
      <c r="D14768" s="7" t="s">
        <v>29</v>
      </c>
      <c r="E14768" s="7" t="s">
        <v>21773</v>
      </c>
      <c r="F14768" s="7" t="s">
        <v>31</v>
      </c>
      <c r="G14768" s="8">
        <v>1.7</v>
      </c>
      <c r="H14768" s="9">
        <v>1.277E-2</v>
      </c>
      <c r="I14768" s="10">
        <v>15384.62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15384.62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29324</v>
      </c>
      <c r="B14769" s="7" t="s">
        <v>29325</v>
      </c>
      <c r="C14769" s="7" t="s">
        <v>24711</v>
      </c>
      <c r="D14769" s="7" t="s">
        <v>35</v>
      </c>
      <c r="E14769" s="7" t="s">
        <v>29326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24711</v>
      </c>
      <c r="D14770" s="7" t="s">
        <v>35</v>
      </c>
      <c r="E14770" s="7" t="s">
        <v>29326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29329</v>
      </c>
      <c r="B14771" s="7" t="s">
        <v>29330</v>
      </c>
      <c r="C14771" s="7" t="s">
        <v>24711</v>
      </c>
      <c r="D14771" s="7" t="s">
        <v>35</v>
      </c>
      <c r="E14771" s="7" t="s">
        <v>29326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29331</v>
      </c>
      <c r="B14772" s="7" t="s">
        <v>29332</v>
      </c>
      <c r="C14772" s="7" t="s">
        <v>24711</v>
      </c>
      <c r="D14772" s="7" t="s">
        <v>35</v>
      </c>
      <c r="E14772" s="7" t="s">
        <v>29326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24711</v>
      </c>
      <c r="D14773" s="7" t="s">
        <v>35</v>
      </c>
      <c r="E14773" s="7" t="s">
        <v>29326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24711</v>
      </c>
      <c r="D14774" s="7" t="s">
        <v>35</v>
      </c>
      <c r="E14774" s="7" t="s">
        <v>29326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29337</v>
      </c>
      <c r="B14775" s="7" t="s">
        <v>29338</v>
      </c>
      <c r="C14775" s="7" t="s">
        <v>24711</v>
      </c>
      <c r="D14775" s="7" t="s">
        <v>35</v>
      </c>
      <c r="E14775" s="7" t="s">
        <v>29326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29339</v>
      </c>
      <c r="B14776" s="7" t="s">
        <v>29340</v>
      </c>
      <c r="C14776" s="7" t="s">
        <v>24711</v>
      </c>
      <c r="D14776" s="7" t="s">
        <v>35</v>
      </c>
      <c r="E14776" s="7" t="s">
        <v>29326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29341</v>
      </c>
      <c r="B14777" s="7" t="s">
        <v>29342</v>
      </c>
      <c r="C14777" s="7" t="s">
        <v>24711</v>
      </c>
      <c r="D14777" s="7" t="s">
        <v>35</v>
      </c>
      <c r="E14777" s="7" t="s">
        <v>29326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24711</v>
      </c>
      <c r="D14778" s="7" t="s">
        <v>29</v>
      </c>
      <c r="E14778" s="7" t="s">
        <v>29345</v>
      </c>
      <c r="F14778" s="7" t="s">
        <v>31</v>
      </c>
      <c r="G14778" s="8">
        <v>1.7</v>
      </c>
      <c r="H14778" s="9">
        <v>1.277E-2</v>
      </c>
      <c r="I14778" s="10">
        <v>7846.15</v>
      </c>
      <c r="J14778" s="11"/>
      <c r="K14778" s="7"/>
      <c r="L14778" s="12">
        <v>60</v>
      </c>
      <c r="M14778" s="11"/>
      <c r="N14778" s="38">
        <f>I14778*(100-$B$4)*(100-$B$5)/10000</f>
        <v>7846.15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29346</v>
      </c>
      <c r="B14779" s="7" t="s">
        <v>29347</v>
      </c>
      <c r="C14779" s="7" t="s">
        <v>24711</v>
      </c>
      <c r="D14779" s="7" t="s">
        <v>29</v>
      </c>
      <c r="E14779" s="7" t="s">
        <v>29345</v>
      </c>
      <c r="F14779" s="7" t="s">
        <v>31</v>
      </c>
      <c r="G14779" s="8">
        <v>1.7</v>
      </c>
      <c r="H14779" s="9">
        <v>1.277E-2</v>
      </c>
      <c r="I14779" s="10">
        <v>7846.15</v>
      </c>
      <c r="J14779" s="11"/>
      <c r="K14779" s="7"/>
      <c r="L14779" s="12">
        <v>60</v>
      </c>
      <c r="M14779" s="11"/>
      <c r="N14779" s="38">
        <f>I14779*(100-$B$4)*(100-$B$5)/10000</f>
        <v>7846.15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29348</v>
      </c>
      <c r="B14780" s="7" t="s">
        <v>29349</v>
      </c>
      <c r="C14780" s="7" t="s">
        <v>24711</v>
      </c>
      <c r="D14780" s="7" t="s">
        <v>29</v>
      </c>
      <c r="E14780" s="7" t="s">
        <v>29345</v>
      </c>
      <c r="F14780" s="7" t="s">
        <v>31</v>
      </c>
      <c r="G14780" s="8">
        <v>1.7</v>
      </c>
      <c r="H14780" s="9">
        <v>1.277E-2</v>
      </c>
      <c r="I14780" s="10">
        <v>7846.15</v>
      </c>
      <c r="J14780" s="11"/>
      <c r="K14780" s="7"/>
      <c r="L14780" s="12">
        <v>60</v>
      </c>
      <c r="M14780" s="11"/>
      <c r="N14780" s="38">
        <f>I14780*(100-$B$4)*(100-$B$5)/10000</f>
        <v>7846.15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29350</v>
      </c>
      <c r="B14781" s="7" t="s">
        <v>29351</v>
      </c>
      <c r="C14781" s="7" t="s">
        <v>24711</v>
      </c>
      <c r="D14781" s="7" t="s">
        <v>29</v>
      </c>
      <c r="E14781" s="7" t="s">
        <v>29345</v>
      </c>
      <c r="F14781" s="7" t="s">
        <v>31</v>
      </c>
      <c r="G14781" s="8">
        <v>1.7</v>
      </c>
      <c r="H14781" s="9">
        <v>1.277E-2</v>
      </c>
      <c r="I14781" s="10">
        <v>9923.08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9923.08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29352</v>
      </c>
      <c r="B14782" s="7" t="s">
        <v>29353</v>
      </c>
      <c r="C14782" s="7" t="s">
        <v>24711</v>
      </c>
      <c r="D14782" s="7" t="s">
        <v>29</v>
      </c>
      <c r="E14782" s="7" t="s">
        <v>29345</v>
      </c>
      <c r="F14782" s="7" t="s">
        <v>31</v>
      </c>
      <c r="G14782" s="8">
        <v>1.7</v>
      </c>
      <c r="H14782" s="9">
        <v>1.277E-2</v>
      </c>
      <c r="I14782" s="10">
        <v>9923.08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9923.08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29354</v>
      </c>
      <c r="B14783" s="7" t="s">
        <v>29355</v>
      </c>
      <c r="C14783" s="7" t="s">
        <v>24711</v>
      </c>
      <c r="D14783" s="7" t="s">
        <v>29</v>
      </c>
      <c r="E14783" s="7" t="s">
        <v>29345</v>
      </c>
      <c r="F14783" s="7" t="s">
        <v>31</v>
      </c>
      <c r="G14783" s="8">
        <v>1.7</v>
      </c>
      <c r="H14783" s="9">
        <v>1.277E-2</v>
      </c>
      <c r="I14783" s="10">
        <v>9923.08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9923.08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29356</v>
      </c>
      <c r="B14784" s="7" t="s">
        <v>29357</v>
      </c>
      <c r="C14784" s="7" t="s">
        <v>24711</v>
      </c>
      <c r="D14784" s="7" t="s">
        <v>29</v>
      </c>
      <c r="E14784" s="7" t="s">
        <v>29345</v>
      </c>
      <c r="F14784" s="7" t="s">
        <v>31</v>
      </c>
      <c r="G14784" s="8">
        <v>1.7</v>
      </c>
      <c r="H14784" s="9">
        <v>1.277E-2</v>
      </c>
      <c r="I14784" s="10">
        <v>15692.31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15692.31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29358</v>
      </c>
      <c r="B14785" s="7" t="s">
        <v>29359</v>
      </c>
      <c r="C14785" s="7" t="s">
        <v>24711</v>
      </c>
      <c r="D14785" s="7" t="s">
        <v>29</v>
      </c>
      <c r="E14785" s="7" t="s">
        <v>29345</v>
      </c>
      <c r="F14785" s="7" t="s">
        <v>31</v>
      </c>
      <c r="G14785" s="8">
        <v>1.7</v>
      </c>
      <c r="H14785" s="9">
        <v>1.277E-2</v>
      </c>
      <c r="I14785" s="10">
        <v>15692.31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15692.31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29360</v>
      </c>
      <c r="B14786" s="7" t="s">
        <v>29361</v>
      </c>
      <c r="C14786" s="7" t="s">
        <v>24711</v>
      </c>
      <c r="D14786" s="7" t="s">
        <v>29</v>
      </c>
      <c r="E14786" s="7" t="s">
        <v>29345</v>
      </c>
      <c r="F14786" s="7" t="s">
        <v>31</v>
      </c>
      <c r="G14786" s="8">
        <v>1.7</v>
      </c>
      <c r="H14786" s="9">
        <v>1.277E-2</v>
      </c>
      <c r="I14786" s="10">
        <v>15692.31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15692.31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29362</v>
      </c>
      <c r="B14787" s="7" t="s">
        <v>29363</v>
      </c>
      <c r="C14787" s="7" t="s">
        <v>25726</v>
      </c>
      <c r="D14787" s="7" t="s">
        <v>35</v>
      </c>
      <c r="E14787" s="7" t="s">
        <v>29364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25726</v>
      </c>
      <c r="D14788" s="7" t="s">
        <v>35</v>
      </c>
      <c r="E14788" s="7" t="s">
        <v>29364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29367</v>
      </c>
      <c r="B14789" s="7" t="s">
        <v>29368</v>
      </c>
      <c r="C14789" s="7" t="s">
        <v>25726</v>
      </c>
      <c r="D14789" s="7" t="s">
        <v>35</v>
      </c>
      <c r="E14789" s="7" t="s">
        <v>29364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29369</v>
      </c>
      <c r="B14790" s="7" t="s">
        <v>29370</v>
      </c>
      <c r="C14790" s="7" t="s">
        <v>25726</v>
      </c>
      <c r="D14790" s="7" t="s">
        <v>35</v>
      </c>
      <c r="E14790" s="7" t="s">
        <v>29364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25726</v>
      </c>
      <c r="D14791" s="7" t="s">
        <v>35</v>
      </c>
      <c r="E14791" s="7" t="s">
        <v>29364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25726</v>
      </c>
      <c r="D14792" s="7" t="s">
        <v>35</v>
      </c>
      <c r="E14792" s="7" t="s">
        <v>29364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29375</v>
      </c>
      <c r="B14793" s="7" t="s">
        <v>29376</v>
      </c>
      <c r="C14793" s="7" t="s">
        <v>25726</v>
      </c>
      <c r="D14793" s="7" t="s">
        <v>35</v>
      </c>
      <c r="E14793" s="7" t="s">
        <v>29364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29377</v>
      </c>
      <c r="B14794" s="7" t="s">
        <v>29378</v>
      </c>
      <c r="C14794" s="7" t="s">
        <v>25726</v>
      </c>
      <c r="D14794" s="7" t="s">
        <v>35</v>
      </c>
      <c r="E14794" s="7" t="s">
        <v>29364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29379</v>
      </c>
      <c r="B14795" s="7" t="s">
        <v>29380</v>
      </c>
      <c r="C14795" s="7" t="s">
        <v>25726</v>
      </c>
      <c r="D14795" s="7" t="s">
        <v>35</v>
      </c>
      <c r="E14795" s="7" t="s">
        <v>29364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29381</v>
      </c>
      <c r="B14796" s="7" t="s">
        <v>29382</v>
      </c>
      <c r="C14796" s="7" t="s">
        <v>25726</v>
      </c>
      <c r="D14796" s="7" t="s">
        <v>29</v>
      </c>
      <c r="E14796" s="7" t="s">
        <v>25727</v>
      </c>
      <c r="F14796" s="7" t="s">
        <v>31</v>
      </c>
      <c r="G14796" s="8">
        <v>1.7</v>
      </c>
      <c r="H14796" s="9">
        <v>1.277E-2</v>
      </c>
      <c r="I14796" s="10">
        <v>10615.38</v>
      </c>
      <c r="J14796" s="11"/>
      <c r="K14796" s="7"/>
      <c r="L14796" s="12">
        <v>60</v>
      </c>
      <c r="M14796" s="11"/>
      <c r="N14796" s="38">
        <f>I14796*(100-$B$4)*(100-$B$5)/10000</f>
        <v>10615.38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25726</v>
      </c>
      <c r="D14797" s="7" t="s">
        <v>29</v>
      </c>
      <c r="E14797" s="7" t="s">
        <v>25727</v>
      </c>
      <c r="F14797" s="7" t="s">
        <v>31</v>
      </c>
      <c r="G14797" s="8">
        <v>1.7</v>
      </c>
      <c r="H14797" s="9">
        <v>1.277E-2</v>
      </c>
      <c r="I14797" s="10">
        <v>10615.38</v>
      </c>
      <c r="J14797" s="11"/>
      <c r="K14797" s="7"/>
      <c r="L14797" s="12">
        <v>60</v>
      </c>
      <c r="M14797" s="11"/>
      <c r="N14797" s="38">
        <f>I14797*(100-$B$4)*(100-$B$5)/10000</f>
        <v>10615.38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25726</v>
      </c>
      <c r="D14798" s="7" t="s">
        <v>29</v>
      </c>
      <c r="E14798" s="7" t="s">
        <v>25727</v>
      </c>
      <c r="F14798" s="7" t="s">
        <v>31</v>
      </c>
      <c r="G14798" s="8">
        <v>1.7</v>
      </c>
      <c r="H14798" s="9">
        <v>1.277E-2</v>
      </c>
      <c r="I14798" s="10">
        <v>10615.38</v>
      </c>
      <c r="J14798" s="11"/>
      <c r="K14798" s="7"/>
      <c r="L14798" s="12">
        <v>60</v>
      </c>
      <c r="M14798" s="11"/>
      <c r="N14798" s="38">
        <f>I14798*(100-$B$4)*(100-$B$5)/10000</f>
        <v>10615.38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25726</v>
      </c>
      <c r="D14799" s="7" t="s">
        <v>29</v>
      </c>
      <c r="E14799" s="7" t="s">
        <v>25727</v>
      </c>
      <c r="F14799" s="7" t="s">
        <v>31</v>
      </c>
      <c r="G14799" s="8">
        <v>1.7</v>
      </c>
      <c r="H14799" s="9">
        <v>1.277E-2</v>
      </c>
      <c r="I14799" s="10">
        <v>12692.31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12692.31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25726</v>
      </c>
      <c r="D14800" s="7" t="s">
        <v>29</v>
      </c>
      <c r="E14800" s="7" t="s">
        <v>25727</v>
      </c>
      <c r="F14800" s="7" t="s">
        <v>31</v>
      </c>
      <c r="G14800" s="8">
        <v>1.7</v>
      </c>
      <c r="H14800" s="9">
        <v>1.277E-2</v>
      </c>
      <c r="I14800" s="10">
        <v>12692.31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12692.31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25726</v>
      </c>
      <c r="D14801" s="7" t="s">
        <v>29</v>
      </c>
      <c r="E14801" s="7" t="s">
        <v>25727</v>
      </c>
      <c r="F14801" s="7" t="s">
        <v>31</v>
      </c>
      <c r="G14801" s="8">
        <v>1.7</v>
      </c>
      <c r="H14801" s="9">
        <v>1.277E-2</v>
      </c>
      <c r="I14801" s="10">
        <v>12692.31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12692.31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25726</v>
      </c>
      <c r="D14802" s="7" t="s">
        <v>29</v>
      </c>
      <c r="E14802" s="7" t="s">
        <v>25727</v>
      </c>
      <c r="F14802" s="7" t="s">
        <v>31</v>
      </c>
      <c r="G14802" s="8">
        <v>1.7</v>
      </c>
      <c r="H14802" s="9">
        <v>1.277E-2</v>
      </c>
      <c r="I14802" s="10">
        <v>18461.54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18461.54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25726</v>
      </c>
      <c r="D14803" s="7" t="s">
        <v>29</v>
      </c>
      <c r="E14803" s="7" t="s">
        <v>25727</v>
      </c>
      <c r="F14803" s="7" t="s">
        <v>31</v>
      </c>
      <c r="G14803" s="8">
        <v>1.7</v>
      </c>
      <c r="H14803" s="9">
        <v>1.277E-2</v>
      </c>
      <c r="I14803" s="10">
        <v>18461.54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18461.54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25726</v>
      </c>
      <c r="D14804" s="7" t="s">
        <v>29</v>
      </c>
      <c r="E14804" s="7" t="s">
        <v>25727</v>
      </c>
      <c r="F14804" s="7" t="s">
        <v>31</v>
      </c>
      <c r="G14804" s="8">
        <v>1.7</v>
      </c>
      <c r="H14804" s="9">
        <v>1.277E-2</v>
      </c>
      <c r="I14804" s="10">
        <v>18461.54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18461.54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29401</v>
      </c>
      <c r="D14805" s="7" t="s">
        <v>35</v>
      </c>
      <c r="E14805" s="7" t="s">
        <v>29402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29403</v>
      </c>
      <c r="B14806" s="7" t="s">
        <v>29404</v>
      </c>
      <c r="C14806" s="7" t="s">
        <v>29401</v>
      </c>
      <c r="D14806" s="7" t="s">
        <v>35</v>
      </c>
      <c r="E14806" s="7" t="s">
        <v>29402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29405</v>
      </c>
      <c r="B14807" s="7" t="s">
        <v>29406</v>
      </c>
      <c r="C14807" s="7" t="s">
        <v>29401</v>
      </c>
      <c r="D14807" s="7" t="s">
        <v>35</v>
      </c>
      <c r="E14807" s="7" t="s">
        <v>29402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29407</v>
      </c>
      <c r="B14808" s="7" t="s">
        <v>29408</v>
      </c>
      <c r="C14808" s="7" t="s">
        <v>29401</v>
      </c>
      <c r="D14808" s="7" t="s">
        <v>35</v>
      </c>
      <c r="E14808" s="7" t="s">
        <v>29402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29409</v>
      </c>
      <c r="B14809" s="7" t="s">
        <v>29410</v>
      </c>
      <c r="C14809" s="7" t="s">
        <v>29401</v>
      </c>
      <c r="D14809" s="7" t="s">
        <v>35</v>
      </c>
      <c r="E14809" s="7" t="s">
        <v>29402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29411</v>
      </c>
      <c r="B14810" s="7" t="s">
        <v>29412</v>
      </c>
      <c r="C14810" s="7" t="s">
        <v>29401</v>
      </c>
      <c r="D14810" s="7" t="s">
        <v>35</v>
      </c>
      <c r="E14810" s="7" t="s">
        <v>29402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29413</v>
      </c>
      <c r="B14811" s="7" t="s">
        <v>29414</v>
      </c>
      <c r="C14811" s="7" t="s">
        <v>29401</v>
      </c>
      <c r="D14811" s="7" t="s">
        <v>35</v>
      </c>
      <c r="E14811" s="7" t="s">
        <v>29402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29415</v>
      </c>
      <c r="B14812" s="7" t="s">
        <v>29416</v>
      </c>
      <c r="C14812" s="7" t="s">
        <v>29401</v>
      </c>
      <c r="D14812" s="7" t="s">
        <v>35</v>
      </c>
      <c r="E14812" s="7" t="s">
        <v>29402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29417</v>
      </c>
      <c r="B14813" s="7" t="s">
        <v>29418</v>
      </c>
      <c r="C14813" s="7" t="s">
        <v>29401</v>
      </c>
      <c r="D14813" s="7" t="s">
        <v>35</v>
      </c>
      <c r="E14813" s="7" t="s">
        <v>29402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29419</v>
      </c>
      <c r="B14814" s="7" t="s">
        <v>29420</v>
      </c>
      <c r="C14814" s="7" t="s">
        <v>29401</v>
      </c>
      <c r="D14814" s="7" t="s">
        <v>29</v>
      </c>
      <c r="E14814" s="7" t="s">
        <v>29421</v>
      </c>
      <c r="F14814" s="7" t="s">
        <v>31</v>
      </c>
      <c r="G14814" s="8">
        <v>1.7</v>
      </c>
      <c r="H14814" s="9">
        <v>1.277E-2</v>
      </c>
      <c r="I14814" s="10">
        <v>10923.08</v>
      </c>
      <c r="J14814" s="11"/>
      <c r="K14814" s="7"/>
      <c r="L14814" s="12">
        <v>60</v>
      </c>
      <c r="M14814" s="11"/>
      <c r="N14814" s="38">
        <f>I14814*(100-$B$4)*(100-$B$5)/10000</f>
        <v>10923.08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29422</v>
      </c>
      <c r="B14815" s="7" t="s">
        <v>29423</v>
      </c>
      <c r="C14815" s="7" t="s">
        <v>29401</v>
      </c>
      <c r="D14815" s="7" t="s">
        <v>29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10923.08</v>
      </c>
      <c r="J14815" s="11"/>
      <c r="K14815" s="7"/>
      <c r="L14815" s="12">
        <v>60</v>
      </c>
      <c r="M14815" s="11"/>
      <c r="N14815" s="38">
        <f>I14815*(100-$B$4)*(100-$B$5)/10000</f>
        <v>10923.08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29424</v>
      </c>
      <c r="B14816" s="7" t="s">
        <v>29425</v>
      </c>
      <c r="C14816" s="7" t="s">
        <v>29401</v>
      </c>
      <c r="D14816" s="7" t="s">
        <v>29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10923.08</v>
      </c>
      <c r="J14816" s="11"/>
      <c r="K14816" s="7"/>
      <c r="L14816" s="12">
        <v>60</v>
      </c>
      <c r="M14816" s="11"/>
      <c r="N14816" s="38">
        <f>I14816*(100-$B$4)*(100-$B$5)/10000</f>
        <v>10923.08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29426</v>
      </c>
      <c r="B14817" s="7" t="s">
        <v>29427</v>
      </c>
      <c r="C14817" s="7" t="s">
        <v>29401</v>
      </c>
      <c r="D14817" s="7" t="s">
        <v>29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13000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13000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29428</v>
      </c>
      <c r="B14818" s="7" t="s">
        <v>29429</v>
      </c>
      <c r="C14818" s="7" t="s">
        <v>29401</v>
      </c>
      <c r="D14818" s="7" t="s">
        <v>29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13000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13000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29430</v>
      </c>
      <c r="B14819" s="7" t="s">
        <v>29431</v>
      </c>
      <c r="C14819" s="7" t="s">
        <v>29401</v>
      </c>
      <c r="D14819" s="7" t="s">
        <v>29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13000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13000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29432</v>
      </c>
      <c r="B14820" s="7" t="s">
        <v>29433</v>
      </c>
      <c r="C14820" s="7" t="s">
        <v>29401</v>
      </c>
      <c r="D14820" s="7" t="s">
        <v>29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18769.23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18769.23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29434</v>
      </c>
      <c r="B14821" s="7" t="s">
        <v>29435</v>
      </c>
      <c r="C14821" s="7" t="s">
        <v>29401</v>
      </c>
      <c r="D14821" s="7" t="s">
        <v>29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18769.23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18769.23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29436</v>
      </c>
      <c r="B14822" s="7" t="s">
        <v>29437</v>
      </c>
      <c r="C14822" s="7" t="s">
        <v>29401</v>
      </c>
      <c r="D14822" s="7" t="s">
        <v>29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18769.23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18769.23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11.1" customHeight="1" outlineLevel="4" x14ac:dyDescent="0.2">
      <c r="A14823" s="30" t="s">
        <v>29438</v>
      </c>
      <c r="B14823" s="30"/>
      <c r="C14823" s="30"/>
      <c r="D14823" s="30"/>
      <c r="E14823" s="30"/>
      <c r="F14823" s="30"/>
      <c r="G14823" s="30"/>
      <c r="H14823" s="30"/>
      <c r="I14823" s="30"/>
      <c r="J14823" s="30"/>
      <c r="K14823" s="30"/>
      <c r="L14823" s="30"/>
      <c r="M14823" s="30"/>
      <c r="N14823" s="37"/>
      <c r="O14823" s="37"/>
      <c r="P14823" s="37"/>
      <c r="Q14823" s="37"/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124</v>
      </c>
      <c r="D14824" s="7" t="s">
        <v>35</v>
      </c>
      <c r="E14824" s="7" t="s">
        <v>29441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29442</v>
      </c>
      <c r="B14825" s="7" t="s">
        <v>29443</v>
      </c>
      <c r="C14825" s="7" t="s">
        <v>124</v>
      </c>
      <c r="D14825" s="7" t="s">
        <v>35</v>
      </c>
      <c r="E14825" s="7" t="s">
        <v>29441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29444</v>
      </c>
      <c r="B14826" s="7" t="s">
        <v>29445</v>
      </c>
      <c r="C14826" s="7" t="s">
        <v>124</v>
      </c>
      <c r="D14826" s="7" t="s">
        <v>35</v>
      </c>
      <c r="E14826" s="7" t="s">
        <v>29441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29446</v>
      </c>
      <c r="B14827" s="7" t="s">
        <v>29447</v>
      </c>
      <c r="C14827" s="7" t="s">
        <v>124</v>
      </c>
      <c r="D14827" s="7" t="s">
        <v>35</v>
      </c>
      <c r="E14827" s="7" t="s">
        <v>29441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29448</v>
      </c>
      <c r="B14828" s="7" t="s">
        <v>29449</v>
      </c>
      <c r="C14828" s="7" t="s">
        <v>124</v>
      </c>
      <c r="D14828" s="7" t="s">
        <v>35</v>
      </c>
      <c r="E14828" s="7" t="s">
        <v>29441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124</v>
      </c>
      <c r="D14829" s="7" t="s">
        <v>35</v>
      </c>
      <c r="E14829" s="7" t="s">
        <v>29441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29452</v>
      </c>
      <c r="B14830" s="7" t="s">
        <v>29453</v>
      </c>
      <c r="C14830" s="7" t="s">
        <v>124</v>
      </c>
      <c r="D14830" s="7" t="s">
        <v>35</v>
      </c>
      <c r="E14830" s="7" t="s">
        <v>29441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29454</v>
      </c>
      <c r="B14831" s="7" t="s">
        <v>29455</v>
      </c>
      <c r="C14831" s="7" t="s">
        <v>124</v>
      </c>
      <c r="D14831" s="7" t="s">
        <v>35</v>
      </c>
      <c r="E14831" s="7" t="s">
        <v>29441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29456</v>
      </c>
      <c r="B14832" s="7" t="s">
        <v>29457</v>
      </c>
      <c r="C14832" s="7" t="s">
        <v>124</v>
      </c>
      <c r="D14832" s="7" t="s">
        <v>35</v>
      </c>
      <c r="E14832" s="7" t="s">
        <v>29441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124</v>
      </c>
      <c r="D14833" s="7" t="s">
        <v>29</v>
      </c>
      <c r="E14833" s="7" t="s">
        <v>9518</v>
      </c>
      <c r="F14833" s="7" t="s">
        <v>31</v>
      </c>
      <c r="G14833" s="8">
        <v>1.7</v>
      </c>
      <c r="H14833" s="9">
        <v>1.277E-2</v>
      </c>
      <c r="I14833" s="10">
        <v>7538.46</v>
      </c>
      <c r="J14833" s="11"/>
      <c r="K14833" s="7"/>
      <c r="L14833" s="12">
        <v>60</v>
      </c>
      <c r="M14833" s="11"/>
      <c r="N14833" s="38">
        <f>I14833*(100-$B$4)*(100-$B$5)/10000</f>
        <v>7538.46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124</v>
      </c>
      <c r="D14834" s="7" t="s">
        <v>29</v>
      </c>
      <c r="E14834" s="7" t="s">
        <v>9518</v>
      </c>
      <c r="F14834" s="7" t="s">
        <v>31</v>
      </c>
      <c r="G14834" s="8">
        <v>1.7</v>
      </c>
      <c r="H14834" s="9">
        <v>1.277E-2</v>
      </c>
      <c r="I14834" s="10">
        <v>7538.46</v>
      </c>
      <c r="J14834" s="11"/>
      <c r="K14834" s="7"/>
      <c r="L14834" s="12">
        <v>60</v>
      </c>
      <c r="M14834" s="11"/>
      <c r="N14834" s="38">
        <f>I14834*(100-$B$4)*(100-$B$5)/10000</f>
        <v>7538.46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29462</v>
      </c>
      <c r="B14835" s="7" t="s">
        <v>29463</v>
      </c>
      <c r="C14835" s="7" t="s">
        <v>124</v>
      </c>
      <c r="D14835" s="7" t="s">
        <v>29</v>
      </c>
      <c r="E14835" s="7" t="s">
        <v>9518</v>
      </c>
      <c r="F14835" s="7" t="s">
        <v>31</v>
      </c>
      <c r="G14835" s="8">
        <v>1.7</v>
      </c>
      <c r="H14835" s="9">
        <v>1.277E-2</v>
      </c>
      <c r="I14835" s="10">
        <v>7538.46</v>
      </c>
      <c r="J14835" s="11"/>
      <c r="K14835" s="7"/>
      <c r="L14835" s="12">
        <v>60</v>
      </c>
      <c r="M14835" s="11"/>
      <c r="N14835" s="38">
        <f>I14835*(100-$B$4)*(100-$B$5)/10000</f>
        <v>7538.46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29464</v>
      </c>
      <c r="B14836" s="7" t="s">
        <v>29465</v>
      </c>
      <c r="C14836" s="7" t="s">
        <v>124</v>
      </c>
      <c r="D14836" s="7" t="s">
        <v>29</v>
      </c>
      <c r="E14836" s="7" t="s">
        <v>9518</v>
      </c>
      <c r="F14836" s="7" t="s">
        <v>31</v>
      </c>
      <c r="G14836" s="8">
        <v>1.7</v>
      </c>
      <c r="H14836" s="9">
        <v>1.277E-2</v>
      </c>
      <c r="I14836" s="10">
        <v>9615.3799999999992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9615.3799999999992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124</v>
      </c>
      <c r="D14837" s="7" t="s">
        <v>29</v>
      </c>
      <c r="E14837" s="7" t="s">
        <v>9518</v>
      </c>
      <c r="F14837" s="7" t="s">
        <v>31</v>
      </c>
      <c r="G14837" s="8">
        <v>1.7</v>
      </c>
      <c r="H14837" s="9">
        <v>1.277E-2</v>
      </c>
      <c r="I14837" s="10">
        <v>9615.3799999999992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9615.3799999999992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124</v>
      </c>
      <c r="D14838" s="7" t="s">
        <v>29</v>
      </c>
      <c r="E14838" s="7" t="s">
        <v>9518</v>
      </c>
      <c r="F14838" s="7" t="s">
        <v>31</v>
      </c>
      <c r="G14838" s="8">
        <v>1.7</v>
      </c>
      <c r="H14838" s="9">
        <v>1.277E-2</v>
      </c>
      <c r="I14838" s="10">
        <v>9615.3799999999992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9615.3799999999992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29470</v>
      </c>
      <c r="B14839" s="7" t="s">
        <v>29471</v>
      </c>
      <c r="C14839" s="7" t="s">
        <v>124</v>
      </c>
      <c r="D14839" s="7" t="s">
        <v>29</v>
      </c>
      <c r="E14839" s="7" t="s">
        <v>9518</v>
      </c>
      <c r="F14839" s="7" t="s">
        <v>31</v>
      </c>
      <c r="G14839" s="8">
        <v>1.7</v>
      </c>
      <c r="H14839" s="9">
        <v>1.277E-2</v>
      </c>
      <c r="I14839" s="10">
        <v>15384.62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15384.62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29472</v>
      </c>
      <c r="B14840" s="7" t="s">
        <v>29473</v>
      </c>
      <c r="C14840" s="7" t="s">
        <v>124</v>
      </c>
      <c r="D14840" s="7" t="s">
        <v>29</v>
      </c>
      <c r="E14840" s="7" t="s">
        <v>9518</v>
      </c>
      <c r="F14840" s="7" t="s">
        <v>31</v>
      </c>
      <c r="G14840" s="8">
        <v>1.7</v>
      </c>
      <c r="H14840" s="9">
        <v>1.277E-2</v>
      </c>
      <c r="I14840" s="10">
        <v>15384.62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15384.62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29474</v>
      </c>
      <c r="B14841" s="7" t="s">
        <v>29475</v>
      </c>
      <c r="C14841" s="7" t="s">
        <v>124</v>
      </c>
      <c r="D14841" s="7" t="s">
        <v>29</v>
      </c>
      <c r="E14841" s="7" t="s">
        <v>9518</v>
      </c>
      <c r="F14841" s="7" t="s">
        <v>31</v>
      </c>
      <c r="G14841" s="8">
        <v>1.7</v>
      </c>
      <c r="H14841" s="9">
        <v>1.277E-2</v>
      </c>
      <c r="I14841" s="10">
        <v>15384.62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15384.62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29476</v>
      </c>
      <c r="B14842" s="7" t="s">
        <v>29477</v>
      </c>
      <c r="C14842" s="7" t="s">
        <v>24711</v>
      </c>
      <c r="D14842" s="7" t="s">
        <v>35</v>
      </c>
      <c r="E14842" s="7" t="s">
        <v>29478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24711</v>
      </c>
      <c r="D14843" s="7" t="s">
        <v>35</v>
      </c>
      <c r="E14843" s="7" t="s">
        <v>29478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29481</v>
      </c>
      <c r="B14844" s="7" t="s">
        <v>29482</v>
      </c>
      <c r="C14844" s="7" t="s">
        <v>24711</v>
      </c>
      <c r="D14844" s="7" t="s">
        <v>35</v>
      </c>
      <c r="E14844" s="7" t="s">
        <v>29478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29483</v>
      </c>
      <c r="B14845" s="7" t="s">
        <v>29484</v>
      </c>
      <c r="C14845" s="7" t="s">
        <v>24711</v>
      </c>
      <c r="D14845" s="7" t="s">
        <v>35</v>
      </c>
      <c r="E14845" s="7" t="s">
        <v>29478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24711</v>
      </c>
      <c r="D14846" s="7" t="s">
        <v>35</v>
      </c>
      <c r="E14846" s="7" t="s">
        <v>29478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24711</v>
      </c>
      <c r="D14847" s="7" t="s">
        <v>35</v>
      </c>
      <c r="E14847" s="7" t="s">
        <v>29478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29489</v>
      </c>
      <c r="B14848" s="7" t="s">
        <v>29490</v>
      </c>
      <c r="C14848" s="7" t="s">
        <v>24711</v>
      </c>
      <c r="D14848" s="7" t="s">
        <v>35</v>
      </c>
      <c r="E14848" s="7" t="s">
        <v>29478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29491</v>
      </c>
      <c r="B14849" s="7" t="s">
        <v>29492</v>
      </c>
      <c r="C14849" s="7" t="s">
        <v>24711</v>
      </c>
      <c r="D14849" s="7" t="s">
        <v>35</v>
      </c>
      <c r="E14849" s="7" t="s">
        <v>29478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29493</v>
      </c>
      <c r="B14850" s="7" t="s">
        <v>29494</v>
      </c>
      <c r="C14850" s="7" t="s">
        <v>24711</v>
      </c>
      <c r="D14850" s="7" t="s">
        <v>35</v>
      </c>
      <c r="E14850" s="7" t="s">
        <v>29478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29495</v>
      </c>
      <c r="B14851" s="7" t="s">
        <v>29496</v>
      </c>
      <c r="C14851" s="7" t="s">
        <v>24711</v>
      </c>
      <c r="D14851" s="7" t="s">
        <v>29</v>
      </c>
      <c r="E14851" s="7" t="s">
        <v>29497</v>
      </c>
      <c r="F14851" s="7" t="s">
        <v>31</v>
      </c>
      <c r="G14851" s="8">
        <v>1.7</v>
      </c>
      <c r="H14851" s="9">
        <v>1.277E-2</v>
      </c>
      <c r="I14851" s="10">
        <v>7846.15</v>
      </c>
      <c r="J14851" s="11"/>
      <c r="K14851" s="7"/>
      <c r="L14851" s="12">
        <v>60</v>
      </c>
      <c r="M14851" s="11"/>
      <c r="N14851" s="38">
        <f>I14851*(100-$B$4)*(100-$B$5)/10000</f>
        <v>7846.15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24711</v>
      </c>
      <c r="D14852" s="7" t="s">
        <v>29</v>
      </c>
      <c r="E14852" s="7" t="s">
        <v>29497</v>
      </c>
      <c r="F14852" s="7" t="s">
        <v>31</v>
      </c>
      <c r="G14852" s="8">
        <v>1.7</v>
      </c>
      <c r="H14852" s="9">
        <v>1.277E-2</v>
      </c>
      <c r="I14852" s="10">
        <v>7846.15</v>
      </c>
      <c r="J14852" s="11"/>
      <c r="K14852" s="7"/>
      <c r="L14852" s="12">
        <v>60</v>
      </c>
      <c r="M14852" s="11"/>
      <c r="N14852" s="38">
        <f>I14852*(100-$B$4)*(100-$B$5)/10000</f>
        <v>7846.15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29500</v>
      </c>
      <c r="B14853" s="7" t="s">
        <v>29501</v>
      </c>
      <c r="C14853" s="7" t="s">
        <v>24711</v>
      </c>
      <c r="D14853" s="7" t="s">
        <v>29</v>
      </c>
      <c r="E14853" s="7" t="s">
        <v>29497</v>
      </c>
      <c r="F14853" s="7" t="s">
        <v>31</v>
      </c>
      <c r="G14853" s="8">
        <v>1.7</v>
      </c>
      <c r="H14853" s="9">
        <v>1.277E-2</v>
      </c>
      <c r="I14853" s="10">
        <v>7846.15</v>
      </c>
      <c r="J14853" s="11"/>
      <c r="K14853" s="7"/>
      <c r="L14853" s="12">
        <v>60</v>
      </c>
      <c r="M14853" s="11"/>
      <c r="N14853" s="38">
        <f>I14853*(100-$B$4)*(100-$B$5)/10000</f>
        <v>7846.15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29502</v>
      </c>
      <c r="B14854" s="7" t="s">
        <v>29503</v>
      </c>
      <c r="C14854" s="7" t="s">
        <v>24711</v>
      </c>
      <c r="D14854" s="7" t="s">
        <v>29</v>
      </c>
      <c r="E14854" s="7" t="s">
        <v>29497</v>
      </c>
      <c r="F14854" s="7" t="s">
        <v>31</v>
      </c>
      <c r="G14854" s="8">
        <v>1.7</v>
      </c>
      <c r="H14854" s="9">
        <v>1.277E-2</v>
      </c>
      <c r="I14854" s="10">
        <v>9923.08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9923.08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24711</v>
      </c>
      <c r="D14855" s="7" t="s">
        <v>29</v>
      </c>
      <c r="E14855" s="7" t="s">
        <v>29497</v>
      </c>
      <c r="F14855" s="7" t="s">
        <v>31</v>
      </c>
      <c r="G14855" s="8">
        <v>1.7</v>
      </c>
      <c r="H14855" s="9">
        <v>1.277E-2</v>
      </c>
      <c r="I14855" s="10">
        <v>9923.08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9923.08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24711</v>
      </c>
      <c r="D14856" s="7" t="s">
        <v>29</v>
      </c>
      <c r="E14856" s="7" t="s">
        <v>29497</v>
      </c>
      <c r="F14856" s="7" t="s">
        <v>31</v>
      </c>
      <c r="G14856" s="8">
        <v>1.7</v>
      </c>
      <c r="H14856" s="9">
        <v>1.277E-2</v>
      </c>
      <c r="I14856" s="10">
        <v>9923.08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9923.08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29508</v>
      </c>
      <c r="B14857" s="7" t="s">
        <v>29509</v>
      </c>
      <c r="C14857" s="7" t="s">
        <v>24711</v>
      </c>
      <c r="D14857" s="7" t="s">
        <v>29</v>
      </c>
      <c r="E14857" s="7" t="s">
        <v>29497</v>
      </c>
      <c r="F14857" s="7" t="s">
        <v>31</v>
      </c>
      <c r="G14857" s="8">
        <v>1.7</v>
      </c>
      <c r="H14857" s="9">
        <v>1.277E-2</v>
      </c>
      <c r="I14857" s="10">
        <v>15692.31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15692.31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29510</v>
      </c>
      <c r="B14858" s="7" t="s">
        <v>29511</v>
      </c>
      <c r="C14858" s="7" t="s">
        <v>24711</v>
      </c>
      <c r="D14858" s="7" t="s">
        <v>29</v>
      </c>
      <c r="E14858" s="7" t="s">
        <v>29497</v>
      </c>
      <c r="F14858" s="7" t="s">
        <v>31</v>
      </c>
      <c r="G14858" s="8">
        <v>1.7</v>
      </c>
      <c r="H14858" s="9">
        <v>1.277E-2</v>
      </c>
      <c r="I14858" s="10">
        <v>15692.31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15692.31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29512</v>
      </c>
      <c r="B14859" s="7" t="s">
        <v>29513</v>
      </c>
      <c r="C14859" s="7" t="s">
        <v>24711</v>
      </c>
      <c r="D14859" s="7" t="s">
        <v>29</v>
      </c>
      <c r="E14859" s="7" t="s">
        <v>29497</v>
      </c>
      <c r="F14859" s="7" t="s">
        <v>31</v>
      </c>
      <c r="G14859" s="8">
        <v>1.7</v>
      </c>
      <c r="H14859" s="9">
        <v>1.277E-2</v>
      </c>
      <c r="I14859" s="10">
        <v>15692.31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15692.31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29514</v>
      </c>
      <c r="B14860" s="7" t="s">
        <v>29515</v>
      </c>
      <c r="C14860" s="7" t="s">
        <v>25726</v>
      </c>
      <c r="D14860" s="7" t="s">
        <v>35</v>
      </c>
      <c r="E14860" s="7" t="s">
        <v>29516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25726</v>
      </c>
      <c r="D14861" s="7" t="s">
        <v>35</v>
      </c>
      <c r="E14861" s="7" t="s">
        <v>29516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29519</v>
      </c>
      <c r="B14862" s="7" t="s">
        <v>29520</v>
      </c>
      <c r="C14862" s="7" t="s">
        <v>25726</v>
      </c>
      <c r="D14862" s="7" t="s">
        <v>35</v>
      </c>
      <c r="E14862" s="7" t="s">
        <v>29516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29521</v>
      </c>
      <c r="B14863" s="7" t="s">
        <v>29522</v>
      </c>
      <c r="C14863" s="7" t="s">
        <v>25726</v>
      </c>
      <c r="D14863" s="7" t="s">
        <v>35</v>
      </c>
      <c r="E14863" s="7" t="s">
        <v>29516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25726</v>
      </c>
      <c r="D14864" s="7" t="s">
        <v>35</v>
      </c>
      <c r="E14864" s="7" t="s">
        <v>29516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25726</v>
      </c>
      <c r="D14865" s="7" t="s">
        <v>35</v>
      </c>
      <c r="E14865" s="7" t="s">
        <v>29516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29527</v>
      </c>
      <c r="B14866" s="7" t="s">
        <v>29528</v>
      </c>
      <c r="C14866" s="7" t="s">
        <v>25726</v>
      </c>
      <c r="D14866" s="7" t="s">
        <v>35</v>
      </c>
      <c r="E14866" s="7" t="s">
        <v>29516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29529</v>
      </c>
      <c r="B14867" s="7" t="s">
        <v>29530</v>
      </c>
      <c r="C14867" s="7" t="s">
        <v>25726</v>
      </c>
      <c r="D14867" s="7" t="s">
        <v>35</v>
      </c>
      <c r="E14867" s="7" t="s">
        <v>29516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29531</v>
      </c>
      <c r="B14868" s="7" t="s">
        <v>29532</v>
      </c>
      <c r="C14868" s="7" t="s">
        <v>25726</v>
      </c>
      <c r="D14868" s="7" t="s">
        <v>35</v>
      </c>
      <c r="E14868" s="7" t="s">
        <v>29516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29533</v>
      </c>
      <c r="B14869" s="7" t="s">
        <v>29534</v>
      </c>
      <c r="C14869" s="7" t="s">
        <v>25726</v>
      </c>
      <c r="D14869" s="7" t="s">
        <v>29</v>
      </c>
      <c r="E14869" s="7" t="s">
        <v>29535</v>
      </c>
      <c r="F14869" s="7" t="s">
        <v>31</v>
      </c>
      <c r="G14869" s="8">
        <v>1.7</v>
      </c>
      <c r="H14869" s="9">
        <v>1.277E-2</v>
      </c>
      <c r="I14869" s="10">
        <v>10615.38</v>
      </c>
      <c r="J14869" s="11"/>
      <c r="K14869" s="7"/>
      <c r="L14869" s="12">
        <v>60</v>
      </c>
      <c r="M14869" s="11"/>
      <c r="N14869" s="38">
        <f>I14869*(100-$B$4)*(100-$B$5)/10000</f>
        <v>10615.38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25726</v>
      </c>
      <c r="D14870" s="7" t="s">
        <v>29</v>
      </c>
      <c r="E14870" s="7" t="s">
        <v>29535</v>
      </c>
      <c r="F14870" s="7" t="s">
        <v>31</v>
      </c>
      <c r="G14870" s="8">
        <v>1.7</v>
      </c>
      <c r="H14870" s="9">
        <v>1.277E-2</v>
      </c>
      <c r="I14870" s="10">
        <v>10615.38</v>
      </c>
      <c r="J14870" s="11"/>
      <c r="K14870" s="7"/>
      <c r="L14870" s="12">
        <v>60</v>
      </c>
      <c r="M14870" s="11"/>
      <c r="N14870" s="38">
        <f>I14870*(100-$B$4)*(100-$B$5)/10000</f>
        <v>10615.38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29538</v>
      </c>
      <c r="B14871" s="7" t="s">
        <v>29539</v>
      </c>
      <c r="C14871" s="7" t="s">
        <v>25726</v>
      </c>
      <c r="D14871" s="7" t="s">
        <v>29</v>
      </c>
      <c r="E14871" s="7" t="s">
        <v>29535</v>
      </c>
      <c r="F14871" s="7" t="s">
        <v>31</v>
      </c>
      <c r="G14871" s="8">
        <v>1.7</v>
      </c>
      <c r="H14871" s="9">
        <v>1.277E-2</v>
      </c>
      <c r="I14871" s="10">
        <v>10615.38</v>
      </c>
      <c r="J14871" s="11"/>
      <c r="K14871" s="7"/>
      <c r="L14871" s="12">
        <v>60</v>
      </c>
      <c r="M14871" s="11"/>
      <c r="N14871" s="38">
        <f>I14871*(100-$B$4)*(100-$B$5)/10000</f>
        <v>10615.38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29540</v>
      </c>
      <c r="B14872" s="7" t="s">
        <v>29541</v>
      </c>
      <c r="C14872" s="7" t="s">
        <v>25726</v>
      </c>
      <c r="D14872" s="7" t="s">
        <v>29</v>
      </c>
      <c r="E14872" s="7" t="s">
        <v>29535</v>
      </c>
      <c r="F14872" s="7" t="s">
        <v>31</v>
      </c>
      <c r="G14872" s="8">
        <v>1.7</v>
      </c>
      <c r="H14872" s="9">
        <v>1.277E-2</v>
      </c>
      <c r="I14872" s="10">
        <v>12692.31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12692.31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29542</v>
      </c>
      <c r="B14873" s="7" t="s">
        <v>29543</v>
      </c>
      <c r="C14873" s="7" t="s">
        <v>25726</v>
      </c>
      <c r="D14873" s="7" t="s">
        <v>29</v>
      </c>
      <c r="E14873" s="7" t="s">
        <v>29535</v>
      </c>
      <c r="F14873" s="7" t="s">
        <v>31</v>
      </c>
      <c r="G14873" s="8">
        <v>1.7</v>
      </c>
      <c r="H14873" s="9">
        <v>1.277E-2</v>
      </c>
      <c r="I14873" s="10">
        <v>12692.31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12692.31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29544</v>
      </c>
      <c r="B14874" s="7" t="s">
        <v>29545</v>
      </c>
      <c r="C14874" s="7" t="s">
        <v>25726</v>
      </c>
      <c r="D14874" s="7" t="s">
        <v>29</v>
      </c>
      <c r="E14874" s="7" t="s">
        <v>29535</v>
      </c>
      <c r="F14874" s="7" t="s">
        <v>31</v>
      </c>
      <c r="G14874" s="8">
        <v>1.7</v>
      </c>
      <c r="H14874" s="9">
        <v>1.277E-2</v>
      </c>
      <c r="I14874" s="10">
        <v>12692.31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12692.31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29546</v>
      </c>
      <c r="B14875" s="7" t="s">
        <v>29547</v>
      </c>
      <c r="C14875" s="7" t="s">
        <v>25726</v>
      </c>
      <c r="D14875" s="7" t="s">
        <v>29</v>
      </c>
      <c r="E14875" s="7" t="s">
        <v>29535</v>
      </c>
      <c r="F14875" s="7" t="s">
        <v>31</v>
      </c>
      <c r="G14875" s="8">
        <v>1.7</v>
      </c>
      <c r="H14875" s="9">
        <v>1.277E-2</v>
      </c>
      <c r="I14875" s="10">
        <v>18461.54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18461.54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29548</v>
      </c>
      <c r="B14876" s="7" t="s">
        <v>29549</v>
      </c>
      <c r="C14876" s="7" t="s">
        <v>25726</v>
      </c>
      <c r="D14876" s="7" t="s">
        <v>29</v>
      </c>
      <c r="E14876" s="7" t="s">
        <v>29535</v>
      </c>
      <c r="F14876" s="7" t="s">
        <v>31</v>
      </c>
      <c r="G14876" s="8">
        <v>1.7</v>
      </c>
      <c r="H14876" s="9">
        <v>1.277E-2</v>
      </c>
      <c r="I14876" s="10">
        <v>18461.54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18461.54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29550</v>
      </c>
      <c r="B14877" s="7" t="s">
        <v>29551</v>
      </c>
      <c r="C14877" s="7" t="s">
        <v>25726</v>
      </c>
      <c r="D14877" s="7" t="s">
        <v>29</v>
      </c>
      <c r="E14877" s="7" t="s">
        <v>29535</v>
      </c>
      <c r="F14877" s="7" t="s">
        <v>31</v>
      </c>
      <c r="G14877" s="8">
        <v>1.7</v>
      </c>
      <c r="H14877" s="9">
        <v>1.277E-2</v>
      </c>
      <c r="I14877" s="10">
        <v>18461.54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18461.54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29552</v>
      </c>
      <c r="B14878" s="7" t="s">
        <v>29553</v>
      </c>
      <c r="C14878" s="7" t="s">
        <v>29401</v>
      </c>
      <c r="D14878" s="7" t="s">
        <v>35</v>
      </c>
      <c r="E14878" s="7" t="s">
        <v>29554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29555</v>
      </c>
      <c r="B14879" s="7" t="s">
        <v>29556</v>
      </c>
      <c r="C14879" s="7" t="s">
        <v>29401</v>
      </c>
      <c r="D14879" s="7" t="s">
        <v>35</v>
      </c>
      <c r="E14879" s="7" t="s">
        <v>29554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29557</v>
      </c>
      <c r="B14880" s="7" t="s">
        <v>29558</v>
      </c>
      <c r="C14880" s="7" t="s">
        <v>29401</v>
      </c>
      <c r="D14880" s="7" t="s">
        <v>35</v>
      </c>
      <c r="E14880" s="7" t="s">
        <v>29554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29559</v>
      </c>
      <c r="B14881" s="7" t="s">
        <v>29560</v>
      </c>
      <c r="C14881" s="7" t="s">
        <v>29401</v>
      </c>
      <c r="D14881" s="7" t="s">
        <v>35</v>
      </c>
      <c r="E14881" s="7" t="s">
        <v>29554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29561</v>
      </c>
      <c r="B14882" s="7" t="s">
        <v>29562</v>
      </c>
      <c r="C14882" s="7" t="s">
        <v>29401</v>
      </c>
      <c r="D14882" s="7" t="s">
        <v>35</v>
      </c>
      <c r="E14882" s="7" t="s">
        <v>29554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29563</v>
      </c>
      <c r="B14883" s="7" t="s">
        <v>29564</v>
      </c>
      <c r="C14883" s="7" t="s">
        <v>29401</v>
      </c>
      <c r="D14883" s="7" t="s">
        <v>35</v>
      </c>
      <c r="E14883" s="7" t="s">
        <v>29554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29565</v>
      </c>
      <c r="B14884" s="7" t="s">
        <v>29566</v>
      </c>
      <c r="C14884" s="7" t="s">
        <v>29401</v>
      </c>
      <c r="D14884" s="7" t="s">
        <v>35</v>
      </c>
      <c r="E14884" s="7" t="s">
        <v>29554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29567</v>
      </c>
      <c r="B14885" s="7" t="s">
        <v>29568</v>
      </c>
      <c r="C14885" s="7" t="s">
        <v>29401</v>
      </c>
      <c r="D14885" s="7" t="s">
        <v>35</v>
      </c>
      <c r="E14885" s="7" t="s">
        <v>29554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29569</v>
      </c>
      <c r="B14886" s="7" t="s">
        <v>29570</v>
      </c>
      <c r="C14886" s="7" t="s">
        <v>29401</v>
      </c>
      <c r="D14886" s="7" t="s">
        <v>35</v>
      </c>
      <c r="E14886" s="7" t="s">
        <v>29554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29571</v>
      </c>
      <c r="B14887" s="7" t="s">
        <v>29572</v>
      </c>
      <c r="C14887" s="7" t="s">
        <v>29401</v>
      </c>
      <c r="D14887" s="7" t="s">
        <v>29</v>
      </c>
      <c r="E14887" s="7" t="s">
        <v>29573</v>
      </c>
      <c r="F14887" s="7" t="s">
        <v>31</v>
      </c>
      <c r="G14887" s="8">
        <v>1.7</v>
      </c>
      <c r="H14887" s="9">
        <v>1.277E-2</v>
      </c>
      <c r="I14887" s="10">
        <v>10923.08</v>
      </c>
      <c r="J14887" s="11"/>
      <c r="K14887" s="7"/>
      <c r="L14887" s="12">
        <v>60</v>
      </c>
      <c r="M14887" s="11"/>
      <c r="N14887" s="38">
        <f>I14887*(100-$B$4)*(100-$B$5)/10000</f>
        <v>10923.08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29574</v>
      </c>
      <c r="B14888" s="7" t="s">
        <v>29575</v>
      </c>
      <c r="C14888" s="7" t="s">
        <v>29401</v>
      </c>
      <c r="D14888" s="7" t="s">
        <v>29</v>
      </c>
      <c r="E14888" s="7" t="s">
        <v>29573</v>
      </c>
      <c r="F14888" s="7" t="s">
        <v>31</v>
      </c>
      <c r="G14888" s="8">
        <v>1.7</v>
      </c>
      <c r="H14888" s="9">
        <v>1.277E-2</v>
      </c>
      <c r="I14888" s="10">
        <v>10923.08</v>
      </c>
      <c r="J14888" s="11"/>
      <c r="K14888" s="7"/>
      <c r="L14888" s="12">
        <v>60</v>
      </c>
      <c r="M14888" s="11"/>
      <c r="N14888" s="38">
        <f>I14888*(100-$B$4)*(100-$B$5)/10000</f>
        <v>10923.08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29576</v>
      </c>
      <c r="B14889" s="7" t="s">
        <v>29577</v>
      </c>
      <c r="C14889" s="7" t="s">
        <v>29401</v>
      </c>
      <c r="D14889" s="7" t="s">
        <v>29</v>
      </c>
      <c r="E14889" s="7" t="s">
        <v>29573</v>
      </c>
      <c r="F14889" s="7" t="s">
        <v>31</v>
      </c>
      <c r="G14889" s="8">
        <v>1.7</v>
      </c>
      <c r="H14889" s="9">
        <v>1.277E-2</v>
      </c>
      <c r="I14889" s="10">
        <v>10923.08</v>
      </c>
      <c r="J14889" s="11"/>
      <c r="K14889" s="7"/>
      <c r="L14889" s="12">
        <v>60</v>
      </c>
      <c r="M14889" s="11"/>
      <c r="N14889" s="38">
        <f>I14889*(100-$B$4)*(100-$B$5)/10000</f>
        <v>10923.08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29578</v>
      </c>
      <c r="B14890" s="7" t="s">
        <v>29579</v>
      </c>
      <c r="C14890" s="7" t="s">
        <v>29401</v>
      </c>
      <c r="D14890" s="7" t="s">
        <v>29</v>
      </c>
      <c r="E14890" s="7" t="s">
        <v>29573</v>
      </c>
      <c r="F14890" s="7" t="s">
        <v>31</v>
      </c>
      <c r="G14890" s="8">
        <v>1.7</v>
      </c>
      <c r="H14890" s="9">
        <v>1.277E-2</v>
      </c>
      <c r="I14890" s="10">
        <v>13000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13000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29580</v>
      </c>
      <c r="B14891" s="7" t="s">
        <v>29581</v>
      </c>
      <c r="C14891" s="7" t="s">
        <v>29401</v>
      </c>
      <c r="D14891" s="7" t="s">
        <v>29</v>
      </c>
      <c r="E14891" s="7" t="s">
        <v>29573</v>
      </c>
      <c r="F14891" s="7" t="s">
        <v>31</v>
      </c>
      <c r="G14891" s="8">
        <v>1.7</v>
      </c>
      <c r="H14891" s="9">
        <v>1.277E-2</v>
      </c>
      <c r="I14891" s="10">
        <v>13000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13000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29582</v>
      </c>
      <c r="B14892" s="7" t="s">
        <v>29583</v>
      </c>
      <c r="C14892" s="7" t="s">
        <v>29401</v>
      </c>
      <c r="D14892" s="7" t="s">
        <v>29</v>
      </c>
      <c r="E14892" s="7" t="s">
        <v>29573</v>
      </c>
      <c r="F14892" s="7" t="s">
        <v>31</v>
      </c>
      <c r="G14892" s="8">
        <v>1.7</v>
      </c>
      <c r="H14892" s="9">
        <v>1.277E-2</v>
      </c>
      <c r="I14892" s="10">
        <v>13000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13000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29584</v>
      </c>
      <c r="B14893" s="7" t="s">
        <v>29585</v>
      </c>
      <c r="C14893" s="7" t="s">
        <v>29401</v>
      </c>
      <c r="D14893" s="7" t="s">
        <v>29</v>
      </c>
      <c r="E14893" s="7" t="s">
        <v>29573</v>
      </c>
      <c r="F14893" s="7" t="s">
        <v>31</v>
      </c>
      <c r="G14893" s="8">
        <v>1.7</v>
      </c>
      <c r="H14893" s="9">
        <v>1.277E-2</v>
      </c>
      <c r="I14893" s="10">
        <v>18769.23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18769.23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29586</v>
      </c>
      <c r="B14894" s="7" t="s">
        <v>29587</v>
      </c>
      <c r="C14894" s="7" t="s">
        <v>29401</v>
      </c>
      <c r="D14894" s="7" t="s">
        <v>29</v>
      </c>
      <c r="E14894" s="7" t="s">
        <v>29573</v>
      </c>
      <c r="F14894" s="7" t="s">
        <v>31</v>
      </c>
      <c r="G14894" s="8">
        <v>1.7</v>
      </c>
      <c r="H14894" s="9">
        <v>1.277E-2</v>
      </c>
      <c r="I14894" s="10">
        <v>18769.23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18769.23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29588</v>
      </c>
      <c r="B14895" s="7" t="s">
        <v>29589</v>
      </c>
      <c r="C14895" s="7" t="s">
        <v>29401</v>
      </c>
      <c r="D14895" s="7" t="s">
        <v>29</v>
      </c>
      <c r="E14895" s="7" t="s">
        <v>29573</v>
      </c>
      <c r="F14895" s="7" t="s">
        <v>31</v>
      </c>
      <c r="G14895" s="8">
        <v>1.7</v>
      </c>
      <c r="H14895" s="9">
        <v>1.277E-2</v>
      </c>
      <c r="I14895" s="10">
        <v>18769.23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18769.23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11.1" customHeight="1" outlineLevel="4" x14ac:dyDescent="0.2">
      <c r="A14896" s="30" t="s">
        <v>29590</v>
      </c>
      <c r="B14896" s="30"/>
      <c r="C14896" s="30"/>
      <c r="D14896" s="30"/>
      <c r="E14896" s="30"/>
      <c r="F14896" s="30"/>
      <c r="G14896" s="30"/>
      <c r="H14896" s="30"/>
      <c r="I14896" s="30"/>
      <c r="J14896" s="30"/>
      <c r="K14896" s="30"/>
      <c r="L14896" s="30"/>
      <c r="M14896" s="30"/>
      <c r="N14896" s="37"/>
      <c r="O14896" s="37"/>
      <c r="P14896" s="37"/>
      <c r="Q14896" s="37"/>
    </row>
    <row r="14897" spans="1:17" ht="35.1" customHeight="1" outlineLevel="5" x14ac:dyDescent="0.2">
      <c r="A14897" s="6" t="s">
        <v>29591</v>
      </c>
      <c r="B14897" s="7" t="s">
        <v>29592</v>
      </c>
      <c r="C14897" s="7" t="s">
        <v>124</v>
      </c>
      <c r="D14897" s="7" t="s">
        <v>35</v>
      </c>
      <c r="E14897" s="7" t="s">
        <v>29441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29593</v>
      </c>
      <c r="B14898" s="7" t="s">
        <v>29594</v>
      </c>
      <c r="C14898" s="7" t="s">
        <v>124</v>
      </c>
      <c r="D14898" s="7" t="s">
        <v>35</v>
      </c>
      <c r="E14898" s="7" t="s">
        <v>29441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29595</v>
      </c>
      <c r="B14899" s="7" t="s">
        <v>29596</v>
      </c>
      <c r="C14899" s="7" t="s">
        <v>124</v>
      </c>
      <c r="D14899" s="7" t="s">
        <v>35</v>
      </c>
      <c r="E14899" s="7" t="s">
        <v>29441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29597</v>
      </c>
      <c r="B14900" s="7" t="s">
        <v>29598</v>
      </c>
      <c r="C14900" s="7" t="s">
        <v>124</v>
      </c>
      <c r="D14900" s="7" t="s">
        <v>35</v>
      </c>
      <c r="E14900" s="7" t="s">
        <v>29441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29599</v>
      </c>
      <c r="B14901" s="7" t="s">
        <v>29600</v>
      </c>
      <c r="C14901" s="7" t="s">
        <v>124</v>
      </c>
      <c r="D14901" s="7" t="s">
        <v>35</v>
      </c>
      <c r="E14901" s="7" t="s">
        <v>29441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29601</v>
      </c>
      <c r="B14902" s="7" t="s">
        <v>29602</v>
      </c>
      <c r="C14902" s="7" t="s">
        <v>124</v>
      </c>
      <c r="D14902" s="7" t="s">
        <v>35</v>
      </c>
      <c r="E14902" s="7" t="s">
        <v>29441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29603</v>
      </c>
      <c r="B14903" s="7" t="s">
        <v>29604</v>
      </c>
      <c r="C14903" s="7" t="s">
        <v>124</v>
      </c>
      <c r="D14903" s="7" t="s">
        <v>35</v>
      </c>
      <c r="E14903" s="7" t="s">
        <v>29441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29605</v>
      </c>
      <c r="B14904" s="7" t="s">
        <v>29606</v>
      </c>
      <c r="C14904" s="7" t="s">
        <v>124</v>
      </c>
      <c r="D14904" s="7" t="s">
        <v>35</v>
      </c>
      <c r="E14904" s="7" t="s">
        <v>29441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29607</v>
      </c>
      <c r="B14905" s="7" t="s">
        <v>29608</v>
      </c>
      <c r="C14905" s="7" t="s">
        <v>124</v>
      </c>
      <c r="D14905" s="7" t="s">
        <v>35</v>
      </c>
      <c r="E14905" s="7" t="s">
        <v>29441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29609</v>
      </c>
      <c r="B14906" s="7" t="s">
        <v>29610</v>
      </c>
      <c r="C14906" s="7" t="s">
        <v>124</v>
      </c>
      <c r="D14906" s="7" t="s">
        <v>29</v>
      </c>
      <c r="E14906" s="7" t="s">
        <v>9518</v>
      </c>
      <c r="F14906" s="7" t="s">
        <v>31</v>
      </c>
      <c r="G14906" s="8">
        <v>1.7</v>
      </c>
      <c r="H14906" s="9">
        <v>1.277E-2</v>
      </c>
      <c r="I14906" s="10">
        <v>7538.46</v>
      </c>
      <c r="J14906" s="11"/>
      <c r="K14906" s="7"/>
      <c r="L14906" s="12">
        <v>60</v>
      </c>
      <c r="M14906" s="11"/>
      <c r="N14906" s="38">
        <f>I14906*(100-$B$4)*(100-$B$5)/10000</f>
        <v>7538.46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29611</v>
      </c>
      <c r="B14907" s="7" t="s">
        <v>29612</v>
      </c>
      <c r="C14907" s="7" t="s">
        <v>124</v>
      </c>
      <c r="D14907" s="7" t="s">
        <v>29</v>
      </c>
      <c r="E14907" s="7" t="s">
        <v>9518</v>
      </c>
      <c r="F14907" s="7" t="s">
        <v>31</v>
      </c>
      <c r="G14907" s="8">
        <v>1.7</v>
      </c>
      <c r="H14907" s="9">
        <v>1.277E-2</v>
      </c>
      <c r="I14907" s="10">
        <v>7538.46</v>
      </c>
      <c r="J14907" s="11"/>
      <c r="K14907" s="7"/>
      <c r="L14907" s="12">
        <v>60</v>
      </c>
      <c r="M14907" s="11"/>
      <c r="N14907" s="38">
        <f>I14907*(100-$B$4)*(100-$B$5)/10000</f>
        <v>7538.46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29613</v>
      </c>
      <c r="B14908" s="7" t="s">
        <v>29614</v>
      </c>
      <c r="C14908" s="7" t="s">
        <v>124</v>
      </c>
      <c r="D14908" s="7" t="s">
        <v>29</v>
      </c>
      <c r="E14908" s="7" t="s">
        <v>9518</v>
      </c>
      <c r="F14908" s="7" t="s">
        <v>31</v>
      </c>
      <c r="G14908" s="8">
        <v>1.7</v>
      </c>
      <c r="H14908" s="9">
        <v>1.277E-2</v>
      </c>
      <c r="I14908" s="10">
        <v>7538.46</v>
      </c>
      <c r="J14908" s="11"/>
      <c r="K14908" s="7"/>
      <c r="L14908" s="12">
        <v>60</v>
      </c>
      <c r="M14908" s="11"/>
      <c r="N14908" s="38">
        <f>I14908*(100-$B$4)*(100-$B$5)/10000</f>
        <v>7538.46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29615</v>
      </c>
      <c r="B14909" s="7" t="s">
        <v>29616</v>
      </c>
      <c r="C14909" s="7" t="s">
        <v>124</v>
      </c>
      <c r="D14909" s="7" t="s">
        <v>29</v>
      </c>
      <c r="E14909" s="7" t="s">
        <v>9518</v>
      </c>
      <c r="F14909" s="7" t="s">
        <v>31</v>
      </c>
      <c r="G14909" s="8">
        <v>1.7</v>
      </c>
      <c r="H14909" s="9">
        <v>1.277E-2</v>
      </c>
      <c r="I14909" s="10">
        <v>9615.3799999999992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9615.3799999999992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29617</v>
      </c>
      <c r="B14910" s="7" t="s">
        <v>29618</v>
      </c>
      <c r="C14910" s="7" t="s">
        <v>124</v>
      </c>
      <c r="D14910" s="7" t="s">
        <v>29</v>
      </c>
      <c r="E14910" s="7" t="s">
        <v>9518</v>
      </c>
      <c r="F14910" s="7" t="s">
        <v>31</v>
      </c>
      <c r="G14910" s="8">
        <v>1.7</v>
      </c>
      <c r="H14910" s="9">
        <v>1.277E-2</v>
      </c>
      <c r="I14910" s="10">
        <v>9615.3799999999992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9615.3799999999992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29619</v>
      </c>
      <c r="B14911" s="7" t="s">
        <v>29620</v>
      </c>
      <c r="C14911" s="7" t="s">
        <v>124</v>
      </c>
      <c r="D14911" s="7" t="s">
        <v>29</v>
      </c>
      <c r="E14911" s="7" t="s">
        <v>9518</v>
      </c>
      <c r="F14911" s="7" t="s">
        <v>31</v>
      </c>
      <c r="G14911" s="8">
        <v>1.7</v>
      </c>
      <c r="H14911" s="9">
        <v>1.277E-2</v>
      </c>
      <c r="I14911" s="10">
        <v>9615.3799999999992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9615.3799999999992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29621</v>
      </c>
      <c r="B14912" s="7" t="s">
        <v>29622</v>
      </c>
      <c r="C14912" s="7" t="s">
        <v>124</v>
      </c>
      <c r="D14912" s="7" t="s">
        <v>29</v>
      </c>
      <c r="E14912" s="7" t="s">
        <v>9518</v>
      </c>
      <c r="F14912" s="7" t="s">
        <v>31</v>
      </c>
      <c r="G14912" s="8">
        <v>1.7</v>
      </c>
      <c r="H14912" s="9">
        <v>1.277E-2</v>
      </c>
      <c r="I14912" s="10">
        <v>15384.62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15384.62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29623</v>
      </c>
      <c r="B14913" s="7" t="s">
        <v>29624</v>
      </c>
      <c r="C14913" s="7" t="s">
        <v>124</v>
      </c>
      <c r="D14913" s="7" t="s">
        <v>29</v>
      </c>
      <c r="E14913" s="7" t="s">
        <v>9518</v>
      </c>
      <c r="F14913" s="7" t="s">
        <v>31</v>
      </c>
      <c r="G14913" s="8">
        <v>1.7</v>
      </c>
      <c r="H14913" s="9">
        <v>1.277E-2</v>
      </c>
      <c r="I14913" s="10">
        <v>15384.62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15384.62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29625</v>
      </c>
      <c r="B14914" s="7" t="s">
        <v>29626</v>
      </c>
      <c r="C14914" s="7" t="s">
        <v>124</v>
      </c>
      <c r="D14914" s="7" t="s">
        <v>29</v>
      </c>
      <c r="E14914" s="7" t="s">
        <v>9518</v>
      </c>
      <c r="F14914" s="7" t="s">
        <v>31</v>
      </c>
      <c r="G14914" s="8">
        <v>1.7</v>
      </c>
      <c r="H14914" s="9">
        <v>1.277E-2</v>
      </c>
      <c r="I14914" s="10">
        <v>15384.62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15384.62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29627</v>
      </c>
      <c r="B14915" s="7" t="s">
        <v>29628</v>
      </c>
      <c r="C14915" s="7" t="s">
        <v>24711</v>
      </c>
      <c r="D14915" s="7" t="s">
        <v>35</v>
      </c>
      <c r="E14915" s="7" t="s">
        <v>29478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29629</v>
      </c>
      <c r="B14916" s="7" t="s">
        <v>29630</v>
      </c>
      <c r="C14916" s="7" t="s">
        <v>24711</v>
      </c>
      <c r="D14916" s="7" t="s">
        <v>35</v>
      </c>
      <c r="E14916" s="7" t="s">
        <v>29478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29631</v>
      </c>
      <c r="B14917" s="7" t="s">
        <v>29632</v>
      </c>
      <c r="C14917" s="7" t="s">
        <v>24711</v>
      </c>
      <c r="D14917" s="7" t="s">
        <v>35</v>
      </c>
      <c r="E14917" s="7" t="s">
        <v>29478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29633</v>
      </c>
      <c r="B14918" s="7" t="s">
        <v>29634</v>
      </c>
      <c r="C14918" s="7" t="s">
        <v>24711</v>
      </c>
      <c r="D14918" s="7" t="s">
        <v>35</v>
      </c>
      <c r="E14918" s="7" t="s">
        <v>29478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29635</v>
      </c>
      <c r="B14919" s="7" t="s">
        <v>29636</v>
      </c>
      <c r="C14919" s="7" t="s">
        <v>24711</v>
      </c>
      <c r="D14919" s="7" t="s">
        <v>35</v>
      </c>
      <c r="E14919" s="7" t="s">
        <v>29478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29637</v>
      </c>
      <c r="B14920" s="7" t="s">
        <v>29638</v>
      </c>
      <c r="C14920" s="7" t="s">
        <v>24711</v>
      </c>
      <c r="D14920" s="7" t="s">
        <v>35</v>
      </c>
      <c r="E14920" s="7" t="s">
        <v>29478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29639</v>
      </c>
      <c r="B14921" s="7" t="s">
        <v>29640</v>
      </c>
      <c r="C14921" s="7" t="s">
        <v>24711</v>
      </c>
      <c r="D14921" s="7" t="s">
        <v>35</v>
      </c>
      <c r="E14921" s="7" t="s">
        <v>29478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29641</v>
      </c>
      <c r="B14922" s="7" t="s">
        <v>29642</v>
      </c>
      <c r="C14922" s="7" t="s">
        <v>24711</v>
      </c>
      <c r="D14922" s="7" t="s">
        <v>35</v>
      </c>
      <c r="E14922" s="7" t="s">
        <v>29478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29643</v>
      </c>
      <c r="B14923" s="7" t="s">
        <v>29644</v>
      </c>
      <c r="C14923" s="7" t="s">
        <v>24711</v>
      </c>
      <c r="D14923" s="7" t="s">
        <v>35</v>
      </c>
      <c r="E14923" s="7" t="s">
        <v>29478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29645</v>
      </c>
      <c r="B14924" s="7" t="s">
        <v>29646</v>
      </c>
      <c r="C14924" s="7" t="s">
        <v>24711</v>
      </c>
      <c r="D14924" s="7" t="s">
        <v>29</v>
      </c>
      <c r="E14924" s="7" t="s">
        <v>29497</v>
      </c>
      <c r="F14924" s="7" t="s">
        <v>31</v>
      </c>
      <c r="G14924" s="8">
        <v>1.7</v>
      </c>
      <c r="H14924" s="9">
        <v>1.277E-2</v>
      </c>
      <c r="I14924" s="10">
        <v>7846.15</v>
      </c>
      <c r="J14924" s="11"/>
      <c r="K14924" s="7"/>
      <c r="L14924" s="12">
        <v>60</v>
      </c>
      <c r="M14924" s="11"/>
      <c r="N14924" s="38">
        <f>I14924*(100-$B$4)*(100-$B$5)/10000</f>
        <v>7846.15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29647</v>
      </c>
      <c r="B14925" s="7" t="s">
        <v>29648</v>
      </c>
      <c r="C14925" s="7" t="s">
        <v>24711</v>
      </c>
      <c r="D14925" s="7" t="s">
        <v>29</v>
      </c>
      <c r="E14925" s="7" t="s">
        <v>29497</v>
      </c>
      <c r="F14925" s="7" t="s">
        <v>31</v>
      </c>
      <c r="G14925" s="8">
        <v>1.7</v>
      </c>
      <c r="H14925" s="9">
        <v>1.277E-2</v>
      </c>
      <c r="I14925" s="10">
        <v>7846.15</v>
      </c>
      <c r="J14925" s="11"/>
      <c r="K14925" s="7"/>
      <c r="L14925" s="12">
        <v>60</v>
      </c>
      <c r="M14925" s="11"/>
      <c r="N14925" s="38">
        <f>I14925*(100-$B$4)*(100-$B$5)/10000</f>
        <v>7846.15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29649</v>
      </c>
      <c r="B14926" s="7" t="s">
        <v>29650</v>
      </c>
      <c r="C14926" s="7" t="s">
        <v>24711</v>
      </c>
      <c r="D14926" s="7" t="s">
        <v>29</v>
      </c>
      <c r="E14926" s="7" t="s">
        <v>29497</v>
      </c>
      <c r="F14926" s="7" t="s">
        <v>31</v>
      </c>
      <c r="G14926" s="8">
        <v>1.7</v>
      </c>
      <c r="H14926" s="9">
        <v>1.277E-2</v>
      </c>
      <c r="I14926" s="10">
        <v>7846.15</v>
      </c>
      <c r="J14926" s="11"/>
      <c r="K14926" s="7"/>
      <c r="L14926" s="12">
        <v>60</v>
      </c>
      <c r="M14926" s="11"/>
      <c r="N14926" s="38">
        <f>I14926*(100-$B$4)*(100-$B$5)/10000</f>
        <v>7846.15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29651</v>
      </c>
      <c r="B14927" s="7" t="s">
        <v>29652</v>
      </c>
      <c r="C14927" s="7" t="s">
        <v>24711</v>
      </c>
      <c r="D14927" s="7" t="s">
        <v>29</v>
      </c>
      <c r="E14927" s="7" t="s">
        <v>29497</v>
      </c>
      <c r="F14927" s="7" t="s">
        <v>31</v>
      </c>
      <c r="G14927" s="8">
        <v>1.7</v>
      </c>
      <c r="H14927" s="9">
        <v>1.277E-2</v>
      </c>
      <c r="I14927" s="10">
        <v>9923.08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9923.08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29653</v>
      </c>
      <c r="B14928" s="7" t="s">
        <v>29654</v>
      </c>
      <c r="C14928" s="7" t="s">
        <v>24711</v>
      </c>
      <c r="D14928" s="7" t="s">
        <v>29</v>
      </c>
      <c r="E14928" s="7" t="s">
        <v>29497</v>
      </c>
      <c r="F14928" s="7" t="s">
        <v>31</v>
      </c>
      <c r="G14928" s="8">
        <v>1.7</v>
      </c>
      <c r="H14928" s="9">
        <v>1.277E-2</v>
      </c>
      <c r="I14928" s="10">
        <v>9923.08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9923.08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29655</v>
      </c>
      <c r="B14929" s="7" t="s">
        <v>29656</v>
      </c>
      <c r="C14929" s="7" t="s">
        <v>24711</v>
      </c>
      <c r="D14929" s="7" t="s">
        <v>29</v>
      </c>
      <c r="E14929" s="7" t="s">
        <v>29497</v>
      </c>
      <c r="F14929" s="7" t="s">
        <v>31</v>
      </c>
      <c r="G14929" s="8">
        <v>1.7</v>
      </c>
      <c r="H14929" s="9">
        <v>1.277E-2</v>
      </c>
      <c r="I14929" s="10">
        <v>9923.08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9923.08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29657</v>
      </c>
      <c r="B14930" s="7" t="s">
        <v>29658</v>
      </c>
      <c r="C14930" s="7" t="s">
        <v>24711</v>
      </c>
      <c r="D14930" s="7" t="s">
        <v>29</v>
      </c>
      <c r="E14930" s="7" t="s">
        <v>29497</v>
      </c>
      <c r="F14930" s="7" t="s">
        <v>31</v>
      </c>
      <c r="G14930" s="8">
        <v>1.7</v>
      </c>
      <c r="H14930" s="9">
        <v>1.277E-2</v>
      </c>
      <c r="I14930" s="10">
        <v>15692.31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15692.31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29659</v>
      </c>
      <c r="B14931" s="7" t="s">
        <v>29660</v>
      </c>
      <c r="C14931" s="7" t="s">
        <v>24711</v>
      </c>
      <c r="D14931" s="7" t="s">
        <v>29</v>
      </c>
      <c r="E14931" s="7" t="s">
        <v>29497</v>
      </c>
      <c r="F14931" s="7" t="s">
        <v>31</v>
      </c>
      <c r="G14931" s="8">
        <v>1.7</v>
      </c>
      <c r="H14931" s="9">
        <v>1.277E-2</v>
      </c>
      <c r="I14931" s="10">
        <v>15692.31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15692.31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29661</v>
      </c>
      <c r="B14932" s="7" t="s">
        <v>29662</v>
      </c>
      <c r="C14932" s="7" t="s">
        <v>24711</v>
      </c>
      <c r="D14932" s="7" t="s">
        <v>29</v>
      </c>
      <c r="E14932" s="7" t="s">
        <v>29497</v>
      </c>
      <c r="F14932" s="7" t="s">
        <v>31</v>
      </c>
      <c r="G14932" s="8">
        <v>1.7</v>
      </c>
      <c r="H14932" s="9">
        <v>1.277E-2</v>
      </c>
      <c r="I14932" s="10">
        <v>15692.31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15692.31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29663</v>
      </c>
      <c r="B14933" s="7" t="s">
        <v>29664</v>
      </c>
      <c r="C14933" s="7" t="s">
        <v>25726</v>
      </c>
      <c r="D14933" s="7" t="s">
        <v>35</v>
      </c>
      <c r="E14933" s="7" t="s">
        <v>29516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29665</v>
      </c>
      <c r="B14934" s="7" t="s">
        <v>29666</v>
      </c>
      <c r="C14934" s="7" t="s">
        <v>25726</v>
      </c>
      <c r="D14934" s="7" t="s">
        <v>35</v>
      </c>
      <c r="E14934" s="7" t="s">
        <v>29516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29667</v>
      </c>
      <c r="B14935" s="7" t="s">
        <v>29668</v>
      </c>
      <c r="C14935" s="7" t="s">
        <v>25726</v>
      </c>
      <c r="D14935" s="7" t="s">
        <v>35</v>
      </c>
      <c r="E14935" s="7" t="s">
        <v>29516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29669</v>
      </c>
      <c r="B14936" s="7" t="s">
        <v>29670</v>
      </c>
      <c r="C14936" s="7" t="s">
        <v>25726</v>
      </c>
      <c r="D14936" s="7" t="s">
        <v>35</v>
      </c>
      <c r="E14936" s="7" t="s">
        <v>29516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29671</v>
      </c>
      <c r="B14937" s="7" t="s">
        <v>29672</v>
      </c>
      <c r="C14937" s="7" t="s">
        <v>25726</v>
      </c>
      <c r="D14937" s="7" t="s">
        <v>35</v>
      </c>
      <c r="E14937" s="7" t="s">
        <v>29516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29673</v>
      </c>
      <c r="B14938" s="7" t="s">
        <v>29674</v>
      </c>
      <c r="C14938" s="7" t="s">
        <v>25726</v>
      </c>
      <c r="D14938" s="7" t="s">
        <v>35</v>
      </c>
      <c r="E14938" s="7" t="s">
        <v>29516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29675</v>
      </c>
      <c r="B14939" s="7" t="s">
        <v>29676</v>
      </c>
      <c r="C14939" s="7" t="s">
        <v>25726</v>
      </c>
      <c r="D14939" s="7" t="s">
        <v>35</v>
      </c>
      <c r="E14939" s="7" t="s">
        <v>29516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29677</v>
      </c>
      <c r="B14940" s="7" t="s">
        <v>29678</v>
      </c>
      <c r="C14940" s="7" t="s">
        <v>25726</v>
      </c>
      <c r="D14940" s="7" t="s">
        <v>35</v>
      </c>
      <c r="E14940" s="7" t="s">
        <v>29516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29679</v>
      </c>
      <c r="B14941" s="7" t="s">
        <v>29680</v>
      </c>
      <c r="C14941" s="7" t="s">
        <v>25726</v>
      </c>
      <c r="D14941" s="7" t="s">
        <v>35</v>
      </c>
      <c r="E14941" s="7" t="s">
        <v>29516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29681</v>
      </c>
      <c r="B14942" s="7" t="s">
        <v>29682</v>
      </c>
      <c r="C14942" s="7" t="s">
        <v>25726</v>
      </c>
      <c r="D14942" s="7" t="s">
        <v>29</v>
      </c>
      <c r="E14942" s="7" t="s">
        <v>29535</v>
      </c>
      <c r="F14942" s="7" t="s">
        <v>31</v>
      </c>
      <c r="G14942" s="8">
        <v>1.7</v>
      </c>
      <c r="H14942" s="9">
        <v>1.277E-2</v>
      </c>
      <c r="I14942" s="10">
        <v>10615.38</v>
      </c>
      <c r="J14942" s="11"/>
      <c r="K14942" s="7"/>
      <c r="L14942" s="12">
        <v>60</v>
      </c>
      <c r="M14942" s="11"/>
      <c r="N14942" s="38">
        <f>I14942*(100-$B$4)*(100-$B$5)/10000</f>
        <v>10615.38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29683</v>
      </c>
      <c r="B14943" s="7" t="s">
        <v>29684</v>
      </c>
      <c r="C14943" s="7" t="s">
        <v>25726</v>
      </c>
      <c r="D14943" s="7" t="s">
        <v>29</v>
      </c>
      <c r="E14943" s="7" t="s">
        <v>29535</v>
      </c>
      <c r="F14943" s="7" t="s">
        <v>31</v>
      </c>
      <c r="G14943" s="8">
        <v>1.7</v>
      </c>
      <c r="H14943" s="9">
        <v>1.277E-2</v>
      </c>
      <c r="I14943" s="10">
        <v>10615.38</v>
      </c>
      <c r="J14943" s="11"/>
      <c r="K14943" s="7"/>
      <c r="L14943" s="12">
        <v>60</v>
      </c>
      <c r="M14943" s="11"/>
      <c r="N14943" s="38">
        <f>I14943*(100-$B$4)*(100-$B$5)/10000</f>
        <v>10615.38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29685</v>
      </c>
      <c r="B14944" s="7" t="s">
        <v>29686</v>
      </c>
      <c r="C14944" s="7" t="s">
        <v>25726</v>
      </c>
      <c r="D14944" s="7" t="s">
        <v>29</v>
      </c>
      <c r="E14944" s="7" t="s">
        <v>29535</v>
      </c>
      <c r="F14944" s="7" t="s">
        <v>31</v>
      </c>
      <c r="G14944" s="8">
        <v>1.7</v>
      </c>
      <c r="H14944" s="9">
        <v>1.277E-2</v>
      </c>
      <c r="I14944" s="10">
        <v>10615.38</v>
      </c>
      <c r="J14944" s="11"/>
      <c r="K14944" s="7"/>
      <c r="L14944" s="12">
        <v>60</v>
      </c>
      <c r="M14944" s="11"/>
      <c r="N14944" s="38">
        <f>I14944*(100-$B$4)*(100-$B$5)/10000</f>
        <v>10615.38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29687</v>
      </c>
      <c r="B14945" s="7" t="s">
        <v>29688</v>
      </c>
      <c r="C14945" s="7" t="s">
        <v>25726</v>
      </c>
      <c r="D14945" s="7" t="s">
        <v>29</v>
      </c>
      <c r="E14945" s="7" t="s">
        <v>29535</v>
      </c>
      <c r="F14945" s="7" t="s">
        <v>31</v>
      </c>
      <c r="G14945" s="8">
        <v>1.7</v>
      </c>
      <c r="H14945" s="9">
        <v>1.277E-2</v>
      </c>
      <c r="I14945" s="10">
        <v>12692.31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12692.31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29689</v>
      </c>
      <c r="B14946" s="7" t="s">
        <v>29690</v>
      </c>
      <c r="C14946" s="7" t="s">
        <v>25726</v>
      </c>
      <c r="D14946" s="7" t="s">
        <v>29</v>
      </c>
      <c r="E14946" s="7" t="s">
        <v>29535</v>
      </c>
      <c r="F14946" s="7" t="s">
        <v>31</v>
      </c>
      <c r="G14946" s="8">
        <v>1.7</v>
      </c>
      <c r="H14946" s="9">
        <v>1.277E-2</v>
      </c>
      <c r="I14946" s="10">
        <v>12692.31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12692.31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29691</v>
      </c>
      <c r="B14947" s="7" t="s">
        <v>29692</v>
      </c>
      <c r="C14947" s="7" t="s">
        <v>25726</v>
      </c>
      <c r="D14947" s="7" t="s">
        <v>29</v>
      </c>
      <c r="E14947" s="7" t="s">
        <v>29535</v>
      </c>
      <c r="F14947" s="7" t="s">
        <v>31</v>
      </c>
      <c r="G14947" s="8">
        <v>1.7</v>
      </c>
      <c r="H14947" s="9">
        <v>1.277E-2</v>
      </c>
      <c r="I14947" s="10">
        <v>12692.31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12692.31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29693</v>
      </c>
      <c r="B14948" s="7" t="s">
        <v>29694</v>
      </c>
      <c r="C14948" s="7" t="s">
        <v>25726</v>
      </c>
      <c r="D14948" s="7" t="s">
        <v>29</v>
      </c>
      <c r="E14948" s="7" t="s">
        <v>29535</v>
      </c>
      <c r="F14948" s="7" t="s">
        <v>31</v>
      </c>
      <c r="G14948" s="8">
        <v>1.7</v>
      </c>
      <c r="H14948" s="9">
        <v>1.277E-2</v>
      </c>
      <c r="I14948" s="10">
        <v>18461.54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18461.54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29695</v>
      </c>
      <c r="B14949" s="7" t="s">
        <v>29696</v>
      </c>
      <c r="C14949" s="7" t="s">
        <v>25726</v>
      </c>
      <c r="D14949" s="7" t="s">
        <v>29</v>
      </c>
      <c r="E14949" s="7" t="s">
        <v>29535</v>
      </c>
      <c r="F14949" s="7" t="s">
        <v>31</v>
      </c>
      <c r="G14949" s="8">
        <v>1.7</v>
      </c>
      <c r="H14949" s="9">
        <v>1.277E-2</v>
      </c>
      <c r="I14949" s="10">
        <v>18461.54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18461.54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29697</v>
      </c>
      <c r="B14950" s="7" t="s">
        <v>29698</v>
      </c>
      <c r="C14950" s="7" t="s">
        <v>25726</v>
      </c>
      <c r="D14950" s="7" t="s">
        <v>29</v>
      </c>
      <c r="E14950" s="7" t="s">
        <v>29535</v>
      </c>
      <c r="F14950" s="7" t="s">
        <v>31</v>
      </c>
      <c r="G14950" s="8">
        <v>1.7</v>
      </c>
      <c r="H14950" s="9">
        <v>1.277E-2</v>
      </c>
      <c r="I14950" s="10">
        <v>18461.54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18461.54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29699</v>
      </c>
      <c r="B14951" s="7" t="s">
        <v>29700</v>
      </c>
      <c r="C14951" s="7" t="s">
        <v>29401</v>
      </c>
      <c r="D14951" s="7" t="s">
        <v>35</v>
      </c>
      <c r="E14951" s="7" t="s">
        <v>29554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29701</v>
      </c>
      <c r="B14952" s="7" t="s">
        <v>29702</v>
      </c>
      <c r="C14952" s="7" t="s">
        <v>29401</v>
      </c>
      <c r="D14952" s="7" t="s">
        <v>35</v>
      </c>
      <c r="E14952" s="7" t="s">
        <v>29554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29703</v>
      </c>
      <c r="B14953" s="7" t="s">
        <v>29704</v>
      </c>
      <c r="C14953" s="7" t="s">
        <v>29401</v>
      </c>
      <c r="D14953" s="7" t="s">
        <v>35</v>
      </c>
      <c r="E14953" s="7" t="s">
        <v>29554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29705</v>
      </c>
      <c r="B14954" s="7" t="s">
        <v>29706</v>
      </c>
      <c r="C14954" s="7" t="s">
        <v>29401</v>
      </c>
      <c r="D14954" s="7" t="s">
        <v>35</v>
      </c>
      <c r="E14954" s="7" t="s">
        <v>29554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29707</v>
      </c>
      <c r="B14955" s="7" t="s">
        <v>29708</v>
      </c>
      <c r="C14955" s="7" t="s">
        <v>29401</v>
      </c>
      <c r="D14955" s="7" t="s">
        <v>35</v>
      </c>
      <c r="E14955" s="7" t="s">
        <v>29554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29709</v>
      </c>
      <c r="B14956" s="7" t="s">
        <v>29710</v>
      </c>
      <c r="C14956" s="7" t="s">
        <v>29401</v>
      </c>
      <c r="D14956" s="7" t="s">
        <v>35</v>
      </c>
      <c r="E14956" s="7" t="s">
        <v>29554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29711</v>
      </c>
      <c r="B14957" s="7" t="s">
        <v>29712</v>
      </c>
      <c r="C14957" s="7" t="s">
        <v>29401</v>
      </c>
      <c r="D14957" s="7" t="s">
        <v>35</v>
      </c>
      <c r="E14957" s="7" t="s">
        <v>29554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29713</v>
      </c>
      <c r="B14958" s="7" t="s">
        <v>29714</v>
      </c>
      <c r="C14958" s="7" t="s">
        <v>29401</v>
      </c>
      <c r="D14958" s="7" t="s">
        <v>35</v>
      </c>
      <c r="E14958" s="7" t="s">
        <v>29554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29715</v>
      </c>
      <c r="B14959" s="7" t="s">
        <v>29716</v>
      </c>
      <c r="C14959" s="7" t="s">
        <v>29401</v>
      </c>
      <c r="D14959" s="7" t="s">
        <v>35</v>
      </c>
      <c r="E14959" s="7" t="s">
        <v>29554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29717</v>
      </c>
      <c r="B14960" s="7" t="s">
        <v>29718</v>
      </c>
      <c r="C14960" s="7" t="s">
        <v>29401</v>
      </c>
      <c r="D14960" s="7" t="s">
        <v>29</v>
      </c>
      <c r="E14960" s="7" t="s">
        <v>29573</v>
      </c>
      <c r="F14960" s="7" t="s">
        <v>31</v>
      </c>
      <c r="G14960" s="8">
        <v>1.7</v>
      </c>
      <c r="H14960" s="9">
        <v>1.277E-2</v>
      </c>
      <c r="I14960" s="10">
        <v>10923.08</v>
      </c>
      <c r="J14960" s="11"/>
      <c r="K14960" s="7"/>
      <c r="L14960" s="12">
        <v>60</v>
      </c>
      <c r="M14960" s="11"/>
      <c r="N14960" s="38">
        <f>I14960*(100-$B$4)*(100-$B$5)/10000</f>
        <v>10923.08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29719</v>
      </c>
      <c r="B14961" s="7" t="s">
        <v>29720</v>
      </c>
      <c r="C14961" s="7" t="s">
        <v>29401</v>
      </c>
      <c r="D14961" s="7" t="s">
        <v>29</v>
      </c>
      <c r="E14961" s="7" t="s">
        <v>29573</v>
      </c>
      <c r="F14961" s="7" t="s">
        <v>31</v>
      </c>
      <c r="G14961" s="8">
        <v>1.7</v>
      </c>
      <c r="H14961" s="9">
        <v>1.277E-2</v>
      </c>
      <c r="I14961" s="10">
        <v>10923.08</v>
      </c>
      <c r="J14961" s="11"/>
      <c r="K14961" s="7"/>
      <c r="L14961" s="12">
        <v>60</v>
      </c>
      <c r="M14961" s="11"/>
      <c r="N14961" s="38">
        <f>I14961*(100-$B$4)*(100-$B$5)/10000</f>
        <v>10923.08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29721</v>
      </c>
      <c r="B14962" s="7" t="s">
        <v>29722</v>
      </c>
      <c r="C14962" s="7" t="s">
        <v>29401</v>
      </c>
      <c r="D14962" s="7" t="s">
        <v>29</v>
      </c>
      <c r="E14962" s="7" t="s">
        <v>29573</v>
      </c>
      <c r="F14962" s="7" t="s">
        <v>31</v>
      </c>
      <c r="G14962" s="8">
        <v>1.7</v>
      </c>
      <c r="H14962" s="9">
        <v>1.277E-2</v>
      </c>
      <c r="I14962" s="10">
        <v>10923.08</v>
      </c>
      <c r="J14962" s="11"/>
      <c r="K14962" s="7"/>
      <c r="L14962" s="12">
        <v>60</v>
      </c>
      <c r="M14962" s="11"/>
      <c r="N14962" s="38">
        <f>I14962*(100-$B$4)*(100-$B$5)/10000</f>
        <v>10923.08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29723</v>
      </c>
      <c r="B14963" s="7" t="s">
        <v>29724</v>
      </c>
      <c r="C14963" s="7" t="s">
        <v>29401</v>
      </c>
      <c r="D14963" s="7" t="s">
        <v>29</v>
      </c>
      <c r="E14963" s="7" t="s">
        <v>29573</v>
      </c>
      <c r="F14963" s="7" t="s">
        <v>31</v>
      </c>
      <c r="G14963" s="8">
        <v>1.7</v>
      </c>
      <c r="H14963" s="9">
        <v>1.277E-2</v>
      </c>
      <c r="I14963" s="10">
        <v>13000</v>
      </c>
      <c r="J14963" s="11"/>
      <c r="K14963" s="7" t="s">
        <v>705</v>
      </c>
      <c r="L14963" s="12">
        <v>60</v>
      </c>
      <c r="M14963" s="11"/>
      <c r="N14963" s="38">
        <f>I14963*(100-$B$4)*(100-$B$5)/10000</f>
        <v>13000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29725</v>
      </c>
      <c r="B14964" s="7" t="s">
        <v>29726</v>
      </c>
      <c r="C14964" s="7" t="s">
        <v>29401</v>
      </c>
      <c r="D14964" s="7" t="s">
        <v>29</v>
      </c>
      <c r="E14964" s="7" t="s">
        <v>29573</v>
      </c>
      <c r="F14964" s="7" t="s">
        <v>31</v>
      </c>
      <c r="G14964" s="8">
        <v>1.7</v>
      </c>
      <c r="H14964" s="9">
        <v>1.277E-2</v>
      </c>
      <c r="I14964" s="10">
        <v>13000</v>
      </c>
      <c r="J14964" s="11"/>
      <c r="K14964" s="7" t="s">
        <v>705</v>
      </c>
      <c r="L14964" s="12">
        <v>60</v>
      </c>
      <c r="M14964" s="11"/>
      <c r="N14964" s="38">
        <f>I14964*(100-$B$4)*(100-$B$5)/10000</f>
        <v>13000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29727</v>
      </c>
      <c r="B14965" s="7" t="s">
        <v>29728</v>
      </c>
      <c r="C14965" s="7" t="s">
        <v>29401</v>
      </c>
      <c r="D14965" s="7" t="s">
        <v>29</v>
      </c>
      <c r="E14965" s="7" t="s">
        <v>29573</v>
      </c>
      <c r="F14965" s="7" t="s">
        <v>31</v>
      </c>
      <c r="G14965" s="8">
        <v>1.7</v>
      </c>
      <c r="H14965" s="9">
        <v>1.277E-2</v>
      </c>
      <c r="I14965" s="10">
        <v>13000</v>
      </c>
      <c r="J14965" s="11"/>
      <c r="K14965" s="7" t="s">
        <v>705</v>
      </c>
      <c r="L14965" s="12">
        <v>60</v>
      </c>
      <c r="M14965" s="11"/>
      <c r="N14965" s="38">
        <f>I14965*(100-$B$4)*(100-$B$5)/10000</f>
        <v>13000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47.1" customHeight="1" outlineLevel="5" x14ac:dyDescent="0.2">
      <c r="A14966" s="6" t="s">
        <v>29729</v>
      </c>
      <c r="B14966" s="7" t="s">
        <v>29730</v>
      </c>
      <c r="C14966" s="7" t="s">
        <v>29401</v>
      </c>
      <c r="D14966" s="7" t="s">
        <v>29</v>
      </c>
      <c r="E14966" s="7" t="s">
        <v>29573</v>
      </c>
      <c r="F14966" s="7" t="s">
        <v>31</v>
      </c>
      <c r="G14966" s="8">
        <v>1.7</v>
      </c>
      <c r="H14966" s="9">
        <v>1.277E-2</v>
      </c>
      <c r="I14966" s="10">
        <v>18769.23</v>
      </c>
      <c r="J14966" s="11"/>
      <c r="K14966" s="7" t="s">
        <v>92</v>
      </c>
      <c r="L14966" s="12">
        <v>60</v>
      </c>
      <c r="M14966" s="11"/>
      <c r="N14966" s="38">
        <f>I14966*(100-$B$4)*(100-$B$5)/10000</f>
        <v>18769.23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47.1" customHeight="1" outlineLevel="5" x14ac:dyDescent="0.2">
      <c r="A14967" s="6" t="s">
        <v>29731</v>
      </c>
      <c r="B14967" s="7" t="s">
        <v>29732</v>
      </c>
      <c r="C14967" s="7" t="s">
        <v>29401</v>
      </c>
      <c r="D14967" s="7" t="s">
        <v>29</v>
      </c>
      <c r="E14967" s="7" t="s">
        <v>29573</v>
      </c>
      <c r="F14967" s="7" t="s">
        <v>31</v>
      </c>
      <c r="G14967" s="8">
        <v>1.7</v>
      </c>
      <c r="H14967" s="9">
        <v>1.277E-2</v>
      </c>
      <c r="I14967" s="10">
        <v>18769.23</v>
      </c>
      <c r="J14967" s="11"/>
      <c r="K14967" s="7" t="s">
        <v>92</v>
      </c>
      <c r="L14967" s="12">
        <v>60</v>
      </c>
      <c r="M14967" s="11"/>
      <c r="N14967" s="38">
        <f>I14967*(100-$B$4)*(100-$B$5)/10000</f>
        <v>18769.23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47.1" customHeight="1" outlineLevel="5" x14ac:dyDescent="0.2">
      <c r="A14968" s="6" t="s">
        <v>29733</v>
      </c>
      <c r="B14968" s="7" t="s">
        <v>29734</v>
      </c>
      <c r="C14968" s="7" t="s">
        <v>29401</v>
      </c>
      <c r="D14968" s="7" t="s">
        <v>29</v>
      </c>
      <c r="E14968" s="7" t="s">
        <v>29573</v>
      </c>
      <c r="F14968" s="7" t="s">
        <v>31</v>
      </c>
      <c r="G14968" s="8">
        <v>1.7</v>
      </c>
      <c r="H14968" s="9">
        <v>1.277E-2</v>
      </c>
      <c r="I14968" s="10">
        <v>18769.23</v>
      </c>
      <c r="J14968" s="11"/>
      <c r="K14968" s="7" t="s">
        <v>92</v>
      </c>
      <c r="L14968" s="12">
        <v>60</v>
      </c>
      <c r="M14968" s="11"/>
      <c r="N14968" s="38">
        <f>I14968*(100-$B$4)*(100-$B$5)/10000</f>
        <v>18769.23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3" x14ac:dyDescent="0.2">
      <c r="A14969" s="29" t="s">
        <v>29735</v>
      </c>
      <c r="B14969" s="29"/>
      <c r="C14969" s="29"/>
      <c r="D14969" s="29"/>
      <c r="E14969" s="29"/>
      <c r="F14969" s="29"/>
      <c r="G14969" s="29"/>
      <c r="H14969" s="29"/>
      <c r="I14969" s="29"/>
      <c r="J14969" s="29"/>
      <c r="K14969" s="29"/>
      <c r="L14969" s="29"/>
      <c r="M14969" s="29"/>
      <c r="N14969" s="36"/>
      <c r="O14969" s="36"/>
      <c r="P14969" s="36"/>
      <c r="Q14969" s="36"/>
    </row>
    <row r="14970" spans="1:17" ht="11.1" customHeight="1" outlineLevel="4" x14ac:dyDescent="0.2">
      <c r="A14970" s="30" t="s">
        <v>29736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29737</v>
      </c>
      <c r="B14971" s="7" t="s">
        <v>29738</v>
      </c>
      <c r="C14971" s="7" t="s">
        <v>379</v>
      </c>
      <c r="D14971" s="7" t="s">
        <v>35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7910.92</v>
      </c>
      <c r="J14971" s="11"/>
      <c r="K14971" s="7"/>
      <c r="L14971" s="12">
        <v>30</v>
      </c>
      <c r="M14971" s="11"/>
      <c r="N14971" s="38">
        <f>I14971*(100-$B$4)*(100-$B$5)/10000</f>
        <v>7910.92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29739</v>
      </c>
      <c r="B14972" s="7" t="s">
        <v>29740</v>
      </c>
      <c r="C14972" s="7" t="s">
        <v>379</v>
      </c>
      <c r="D14972" s="7" t="s">
        <v>35</v>
      </c>
      <c r="E14972" s="7" t="s">
        <v>413</v>
      </c>
      <c r="F14972" s="7" t="s">
        <v>31</v>
      </c>
      <c r="G14972" s="8">
        <v>1</v>
      </c>
      <c r="H14972" s="9">
        <v>1.598E-3</v>
      </c>
      <c r="I14972" s="10">
        <v>7910.92</v>
      </c>
      <c r="J14972" s="11"/>
      <c r="K14972" s="7"/>
      <c r="L14972" s="12">
        <v>30</v>
      </c>
      <c r="M14972" s="11"/>
      <c r="N14972" s="38">
        <f>I14972*(100-$B$4)*(100-$B$5)/10000</f>
        <v>7910.92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29741</v>
      </c>
      <c r="B14973" s="7" t="s">
        <v>29742</v>
      </c>
      <c r="C14973" s="7" t="s">
        <v>379</v>
      </c>
      <c r="D14973" s="7" t="s">
        <v>35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7910.92</v>
      </c>
      <c r="J14973" s="11"/>
      <c r="K14973" s="7"/>
      <c r="L14973" s="12">
        <v>30</v>
      </c>
      <c r="M14973" s="11"/>
      <c r="N14973" s="38">
        <f>I14973*(100-$B$4)*(100-$B$5)/10000</f>
        <v>7910.92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29743</v>
      </c>
      <c r="B14974" s="7" t="s">
        <v>29744</v>
      </c>
      <c r="C14974" s="7" t="s">
        <v>379</v>
      </c>
      <c r="D14974" s="7" t="s">
        <v>29</v>
      </c>
      <c r="E14974" s="7" t="s">
        <v>413</v>
      </c>
      <c r="F14974" s="7" t="s">
        <v>31</v>
      </c>
      <c r="G14974" s="8">
        <v>1</v>
      </c>
      <c r="H14974" s="9">
        <v>1.598E-3</v>
      </c>
      <c r="I14974" s="10">
        <v>7910.92</v>
      </c>
      <c r="J14974" s="11"/>
      <c r="K14974" s="7"/>
      <c r="L14974" s="12">
        <v>30</v>
      </c>
      <c r="M14974" s="11"/>
      <c r="N14974" s="38">
        <f>I14974*(100-$B$4)*(100-$B$5)/10000</f>
        <v>7910.92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29745</v>
      </c>
      <c r="B14975" s="7" t="s">
        <v>29746</v>
      </c>
      <c r="C14975" s="7" t="s">
        <v>379</v>
      </c>
      <c r="D14975" s="7" t="s">
        <v>29</v>
      </c>
      <c r="E14975" s="7" t="s">
        <v>413</v>
      </c>
      <c r="F14975" s="7" t="s">
        <v>31</v>
      </c>
      <c r="G14975" s="8">
        <v>1</v>
      </c>
      <c r="H14975" s="9">
        <v>1.598E-3</v>
      </c>
      <c r="I14975" s="10">
        <v>7910.92</v>
      </c>
      <c r="J14975" s="12">
        <v>153</v>
      </c>
      <c r="K14975" s="7"/>
      <c r="L14975" s="12">
        <v>30</v>
      </c>
      <c r="M14975" s="11"/>
      <c r="N14975" s="38">
        <f>I14975*(100-$B$4)*(100-$B$5)/10000</f>
        <v>7910.92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29747</v>
      </c>
      <c r="B14976" s="7" t="s">
        <v>29748</v>
      </c>
      <c r="C14976" s="7" t="s">
        <v>379</v>
      </c>
      <c r="D14976" s="7" t="s">
        <v>29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7910.92</v>
      </c>
      <c r="J14976" s="11"/>
      <c r="K14976" s="7"/>
      <c r="L14976" s="12">
        <v>30</v>
      </c>
      <c r="M14976" s="11"/>
      <c r="N14976" s="38">
        <f>I14976*(100-$B$4)*(100-$B$5)/10000</f>
        <v>7910.92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29749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29750</v>
      </c>
      <c r="B14978" s="7" t="s">
        <v>29751</v>
      </c>
      <c r="C14978" s="7" t="s">
        <v>379</v>
      </c>
      <c r="D14978" s="7" t="s">
        <v>35</v>
      </c>
      <c r="E14978" s="7" t="s">
        <v>6839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29752</v>
      </c>
      <c r="B14979" s="7" t="s">
        <v>29753</v>
      </c>
      <c r="C14979" s="7" t="s">
        <v>379</v>
      </c>
      <c r="D14979" s="7" t="s">
        <v>35</v>
      </c>
      <c r="E14979" s="7" t="s">
        <v>6839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29754</v>
      </c>
      <c r="B14980" s="7" t="s">
        <v>29755</v>
      </c>
      <c r="C14980" s="7" t="s">
        <v>379</v>
      </c>
      <c r="D14980" s="7" t="s">
        <v>35</v>
      </c>
      <c r="E14980" s="7" t="s">
        <v>6839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29756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29757</v>
      </c>
      <c r="B14982" s="7" t="s">
        <v>29758</v>
      </c>
      <c r="C14982" s="7" t="s">
        <v>379</v>
      </c>
      <c r="D14982" s="7" t="s">
        <v>374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29759</v>
      </c>
      <c r="B14983" s="7" t="s">
        <v>29760</v>
      </c>
      <c r="C14983" s="7" t="s">
        <v>379</v>
      </c>
      <c r="D14983" s="7" t="s">
        <v>374</v>
      </c>
      <c r="E14983" s="7" t="s">
        <v>413</v>
      </c>
      <c r="F14983" s="7" t="s">
        <v>31</v>
      </c>
      <c r="G14983" s="8">
        <v>1</v>
      </c>
      <c r="H14983" s="9">
        <v>1.92E-3</v>
      </c>
      <c r="I14983" s="10">
        <v>8194.4500000000007</v>
      </c>
      <c r="J14983" s="12">
        <v>4</v>
      </c>
      <c r="K14983" s="7"/>
      <c r="L14983" s="12">
        <v>30</v>
      </c>
      <c r="M14983" s="11"/>
      <c r="N14983" s="38">
        <f>I14983*(100-$B$4)*(100-$B$5)/10000</f>
        <v>8194.4500000000007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29761</v>
      </c>
      <c r="B14984" s="7" t="s">
        <v>29762</v>
      </c>
      <c r="C14984" s="7" t="s">
        <v>379</v>
      </c>
      <c r="D14984" s="7" t="s">
        <v>374</v>
      </c>
      <c r="E14984" s="7" t="s">
        <v>413</v>
      </c>
      <c r="F14984" s="7" t="s">
        <v>31</v>
      </c>
      <c r="G14984" s="8">
        <v>1</v>
      </c>
      <c r="H14984" s="9">
        <v>1.92E-3</v>
      </c>
      <c r="I14984" s="10">
        <v>8194.4500000000007</v>
      </c>
      <c r="J14984" s="11"/>
      <c r="K14984" s="7"/>
      <c r="L14984" s="12">
        <v>30</v>
      </c>
      <c r="M14984" s="11"/>
      <c r="N14984" s="38">
        <f>I14984*(100-$B$4)*(100-$B$5)/10000</f>
        <v>8194.4500000000007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29763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35.1" customHeight="1" outlineLevel="5" x14ac:dyDescent="0.2">
      <c r="A14986" s="6" t="s">
        <v>29764</v>
      </c>
      <c r="B14986" s="7" t="s">
        <v>29765</v>
      </c>
      <c r="C14986" s="7" t="s">
        <v>379</v>
      </c>
      <c r="D14986" s="7" t="s">
        <v>35</v>
      </c>
      <c r="E14986" s="7" t="s">
        <v>413</v>
      </c>
      <c r="F14986" s="7" t="s">
        <v>31</v>
      </c>
      <c r="G14986" s="8">
        <v>1</v>
      </c>
      <c r="H14986" s="9">
        <v>1.92E-3</v>
      </c>
      <c r="I14986" s="10">
        <v>8194.4500000000007</v>
      </c>
      <c r="J14986" s="11"/>
      <c r="K14986" s="7"/>
      <c r="L14986" s="12">
        <v>30</v>
      </c>
      <c r="M14986" s="11"/>
      <c r="N14986" s="38">
        <f>I14986*(100-$B$4)*(100-$B$5)/10000</f>
        <v>8194.4500000000007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29766</v>
      </c>
      <c r="B14987" s="7" t="s">
        <v>29767</v>
      </c>
      <c r="C14987" s="7" t="s">
        <v>379</v>
      </c>
      <c r="D14987" s="7" t="s">
        <v>35</v>
      </c>
      <c r="E14987" s="7" t="s">
        <v>413</v>
      </c>
      <c r="F14987" s="7" t="s">
        <v>31</v>
      </c>
      <c r="G14987" s="8">
        <v>1</v>
      </c>
      <c r="H14987" s="9">
        <v>1.92E-3</v>
      </c>
      <c r="I14987" s="10">
        <v>8194.4500000000007</v>
      </c>
      <c r="J14987" s="11"/>
      <c r="K14987" s="7"/>
      <c r="L14987" s="12">
        <v>30</v>
      </c>
      <c r="M14987" s="11"/>
      <c r="N14987" s="38">
        <f>I14987*(100-$B$4)*(100-$B$5)/10000</f>
        <v>8194.4500000000007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29768</v>
      </c>
      <c r="B14988" s="7" t="s">
        <v>29769</v>
      </c>
      <c r="C14988" s="7" t="s">
        <v>379</v>
      </c>
      <c r="D14988" s="7" t="s">
        <v>35</v>
      </c>
      <c r="E14988" s="7" t="s">
        <v>413</v>
      </c>
      <c r="F14988" s="7" t="s">
        <v>31</v>
      </c>
      <c r="G14988" s="8">
        <v>1</v>
      </c>
      <c r="H14988" s="9">
        <v>1.92E-3</v>
      </c>
      <c r="I14988" s="10">
        <v>8194.4500000000007</v>
      </c>
      <c r="J14988" s="11"/>
      <c r="K14988" s="7"/>
      <c r="L14988" s="12">
        <v>30</v>
      </c>
      <c r="M14988" s="11"/>
      <c r="N14988" s="38">
        <f>I14988*(100-$B$4)*(100-$B$5)/10000</f>
        <v>8194.4500000000007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29770</v>
      </c>
      <c r="B14989" s="7" t="s">
        <v>29771</v>
      </c>
      <c r="C14989" s="7" t="s">
        <v>379</v>
      </c>
      <c r="D14989" s="7" t="s">
        <v>29</v>
      </c>
      <c r="E14989" s="7" t="s">
        <v>413</v>
      </c>
      <c r="F14989" s="7" t="s">
        <v>31</v>
      </c>
      <c r="G14989" s="8">
        <v>1</v>
      </c>
      <c r="H14989" s="9">
        <v>1.92E-3</v>
      </c>
      <c r="I14989" s="10">
        <v>8194.4500000000007</v>
      </c>
      <c r="J14989" s="11"/>
      <c r="K14989" s="7"/>
      <c r="L14989" s="12">
        <v>30</v>
      </c>
      <c r="M14989" s="11"/>
      <c r="N14989" s="38">
        <f>I14989*(100-$B$4)*(100-$B$5)/10000</f>
        <v>8194.4500000000007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29772</v>
      </c>
      <c r="B14990" s="7" t="s">
        <v>29773</v>
      </c>
      <c r="C14990" s="7" t="s">
        <v>379</v>
      </c>
      <c r="D14990" s="7" t="s">
        <v>29</v>
      </c>
      <c r="E14990" s="7" t="s">
        <v>413</v>
      </c>
      <c r="F14990" s="7" t="s">
        <v>31</v>
      </c>
      <c r="G14990" s="8">
        <v>1</v>
      </c>
      <c r="H14990" s="9">
        <v>1.92E-3</v>
      </c>
      <c r="I14990" s="10">
        <v>8194.4500000000007</v>
      </c>
      <c r="J14990" s="11"/>
      <c r="K14990" s="7"/>
      <c r="L14990" s="12">
        <v>30</v>
      </c>
      <c r="M14990" s="11"/>
      <c r="N14990" s="38">
        <f>I14990*(100-$B$4)*(100-$B$5)/10000</f>
        <v>8194.4500000000007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29774</v>
      </c>
      <c r="B14991" s="7" t="s">
        <v>29775</v>
      </c>
      <c r="C14991" s="7" t="s">
        <v>379</v>
      </c>
      <c r="D14991" s="7" t="s">
        <v>29</v>
      </c>
      <c r="E14991" s="7" t="s">
        <v>413</v>
      </c>
      <c r="F14991" s="7" t="s">
        <v>31</v>
      </c>
      <c r="G14991" s="8">
        <v>1</v>
      </c>
      <c r="H14991" s="9">
        <v>1.92E-3</v>
      </c>
      <c r="I14991" s="10">
        <v>8194.4500000000007</v>
      </c>
      <c r="J14991" s="11"/>
      <c r="K14991" s="7"/>
      <c r="L14991" s="12">
        <v>30</v>
      </c>
      <c r="M14991" s="11"/>
      <c r="N14991" s="38">
        <f>I14991*(100-$B$4)*(100-$B$5)/10000</f>
        <v>8194.4500000000007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29776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29777</v>
      </c>
      <c r="B14993" s="7" t="s">
        <v>29778</v>
      </c>
      <c r="C14993" s="7" t="s">
        <v>28</v>
      </c>
      <c r="D14993" s="7" t="s">
        <v>35</v>
      </c>
      <c r="E14993" s="7" t="s">
        <v>1843</v>
      </c>
      <c r="F14993" s="7" t="s">
        <v>31</v>
      </c>
      <c r="G14993" s="8">
        <v>1</v>
      </c>
      <c r="H14993" s="9">
        <v>4.3509999999999998E-3</v>
      </c>
      <c r="I14993" s="10">
        <v>9045.09</v>
      </c>
      <c r="J14993" s="11"/>
      <c r="K14993" s="7"/>
      <c r="L14993" s="12">
        <v>30</v>
      </c>
      <c r="M14993" s="11"/>
      <c r="N14993" s="38">
        <f>I14993*(100-$B$4)*(100-$B$5)/10000</f>
        <v>9045.09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29779</v>
      </c>
      <c r="B14994" s="7" t="s">
        <v>29780</v>
      </c>
      <c r="C14994" s="7" t="s">
        <v>28</v>
      </c>
      <c r="D14994" s="7" t="s">
        <v>35</v>
      </c>
      <c r="E14994" s="7" t="s">
        <v>1843</v>
      </c>
      <c r="F14994" s="7" t="s">
        <v>31</v>
      </c>
      <c r="G14994" s="8">
        <v>1</v>
      </c>
      <c r="H14994" s="9">
        <v>4.3509999999999998E-3</v>
      </c>
      <c r="I14994" s="10">
        <v>9045.09</v>
      </c>
      <c r="J14994" s="11"/>
      <c r="K14994" s="7"/>
      <c r="L14994" s="12">
        <v>30</v>
      </c>
      <c r="M14994" s="11"/>
      <c r="N14994" s="38">
        <f>I14994*(100-$B$4)*(100-$B$5)/10000</f>
        <v>9045.09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29781</v>
      </c>
      <c r="B14995" s="7" t="s">
        <v>29782</v>
      </c>
      <c r="C14995" s="7" t="s">
        <v>28</v>
      </c>
      <c r="D14995" s="7" t="s">
        <v>35</v>
      </c>
      <c r="E14995" s="7" t="s">
        <v>1843</v>
      </c>
      <c r="F14995" s="7" t="s">
        <v>31</v>
      </c>
      <c r="G14995" s="8">
        <v>1</v>
      </c>
      <c r="H14995" s="9">
        <v>4.3509999999999998E-3</v>
      </c>
      <c r="I14995" s="10">
        <v>9045.09</v>
      </c>
      <c r="J14995" s="11"/>
      <c r="K14995" s="7"/>
      <c r="L14995" s="12">
        <v>30</v>
      </c>
      <c r="M14995" s="11"/>
      <c r="N14995" s="38">
        <f>I14995*(100-$B$4)*(100-$B$5)/10000</f>
        <v>9045.09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29783</v>
      </c>
      <c r="B14996" s="7" t="s">
        <v>29784</v>
      </c>
      <c r="C14996" s="7" t="s">
        <v>28</v>
      </c>
      <c r="D14996" s="7" t="s">
        <v>29</v>
      </c>
      <c r="E14996" s="7" t="s">
        <v>30</v>
      </c>
      <c r="F14996" s="7" t="s">
        <v>31</v>
      </c>
      <c r="G14996" s="8">
        <v>1</v>
      </c>
      <c r="H14996" s="9">
        <v>4.3509999999999998E-3</v>
      </c>
      <c r="I14996" s="10">
        <v>9045.09</v>
      </c>
      <c r="J14996" s="11"/>
      <c r="K14996" s="7"/>
      <c r="L14996" s="12">
        <v>30</v>
      </c>
      <c r="M14996" s="11"/>
      <c r="N14996" s="38">
        <f>I14996*(100-$B$4)*(100-$B$5)/10000</f>
        <v>9045.09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29785</v>
      </c>
      <c r="B14997" s="7" t="s">
        <v>29786</v>
      </c>
      <c r="C14997" s="7" t="s">
        <v>28</v>
      </c>
      <c r="D14997" s="7" t="s">
        <v>29</v>
      </c>
      <c r="E14997" s="7" t="s">
        <v>30</v>
      </c>
      <c r="F14997" s="7" t="s">
        <v>31</v>
      </c>
      <c r="G14997" s="8">
        <v>1</v>
      </c>
      <c r="H14997" s="9">
        <v>4.3509999999999998E-3</v>
      </c>
      <c r="I14997" s="10">
        <v>9045.09</v>
      </c>
      <c r="J14997" s="11"/>
      <c r="K14997" s="7"/>
      <c r="L14997" s="12">
        <v>30</v>
      </c>
      <c r="M14997" s="11"/>
      <c r="N14997" s="38">
        <f>I14997*(100-$B$4)*(100-$B$5)/10000</f>
        <v>9045.09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29787</v>
      </c>
      <c r="B14998" s="7" t="s">
        <v>29788</v>
      </c>
      <c r="C14998" s="7" t="s">
        <v>28</v>
      </c>
      <c r="D14998" s="7" t="s">
        <v>29</v>
      </c>
      <c r="E14998" s="7" t="s">
        <v>30</v>
      </c>
      <c r="F14998" s="7" t="s">
        <v>31</v>
      </c>
      <c r="G14998" s="8">
        <v>1</v>
      </c>
      <c r="H14998" s="9">
        <v>4.3509999999999998E-3</v>
      </c>
      <c r="I14998" s="10">
        <v>9045.09</v>
      </c>
      <c r="J14998" s="11"/>
      <c r="K14998" s="7"/>
      <c r="L14998" s="12">
        <v>30</v>
      </c>
      <c r="M14998" s="11"/>
      <c r="N14998" s="38">
        <f>I14998*(100-$B$4)*(100-$B$5)/10000</f>
        <v>9045.09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29789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29790</v>
      </c>
      <c r="B15000" s="7" t="s">
        <v>29791</v>
      </c>
      <c r="C15000" s="7" t="s">
        <v>28</v>
      </c>
      <c r="D15000" s="7" t="s">
        <v>29792</v>
      </c>
      <c r="E15000" s="7" t="s">
        <v>313</v>
      </c>
      <c r="F15000" s="7" t="s">
        <v>31</v>
      </c>
      <c r="G15000" s="8">
        <v>1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29793</v>
      </c>
      <c r="B15001" s="7" t="s">
        <v>29794</v>
      </c>
      <c r="C15001" s="7" t="s">
        <v>28</v>
      </c>
      <c r="D15001" s="7" t="s">
        <v>29792</v>
      </c>
      <c r="E15001" s="7" t="s">
        <v>313</v>
      </c>
      <c r="F15001" s="7" t="s">
        <v>31</v>
      </c>
      <c r="G15001" s="8">
        <v>1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29795</v>
      </c>
      <c r="B15002" s="7" t="s">
        <v>29796</v>
      </c>
      <c r="C15002" s="7" t="s">
        <v>28</v>
      </c>
      <c r="D15002" s="7" t="s">
        <v>29792</v>
      </c>
      <c r="E15002" s="7" t="s">
        <v>313</v>
      </c>
      <c r="F15002" s="7" t="s">
        <v>31</v>
      </c>
      <c r="G15002" s="8">
        <v>1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29797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29798</v>
      </c>
      <c r="B15004" s="7" t="s">
        <v>29799</v>
      </c>
      <c r="C15004" s="7" t="s">
        <v>28</v>
      </c>
      <c r="D15004" s="7" t="s">
        <v>374</v>
      </c>
      <c r="E15004" s="7" t="s">
        <v>30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29800</v>
      </c>
      <c r="B15005" s="7" t="s">
        <v>29801</v>
      </c>
      <c r="C15005" s="7" t="s">
        <v>28</v>
      </c>
      <c r="D15005" s="7" t="s">
        <v>374</v>
      </c>
      <c r="E15005" s="7" t="s">
        <v>30</v>
      </c>
      <c r="F15005" s="7" t="s">
        <v>31</v>
      </c>
      <c r="G15005" s="8">
        <v>0.82</v>
      </c>
      <c r="H15005" s="9">
        <v>4.3509999999999998E-3</v>
      </c>
      <c r="I15005" s="10">
        <v>9328.64</v>
      </c>
      <c r="J15005" s="11"/>
      <c r="K15005" s="7"/>
      <c r="L15005" s="12">
        <v>30</v>
      </c>
      <c r="M15005" s="11"/>
      <c r="N15005" s="38">
        <f>I15005*(100-$B$4)*(100-$B$5)/10000</f>
        <v>9328.64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29802</v>
      </c>
      <c r="B15006" s="7" t="s">
        <v>29803</v>
      </c>
      <c r="C15006" s="7" t="s">
        <v>28</v>
      </c>
      <c r="D15006" s="7" t="s">
        <v>374</v>
      </c>
      <c r="E15006" s="7" t="s">
        <v>30</v>
      </c>
      <c r="F15006" s="7" t="s">
        <v>31</v>
      </c>
      <c r="G15006" s="8">
        <v>0.82</v>
      </c>
      <c r="H15006" s="9">
        <v>4.3509999999999998E-3</v>
      </c>
      <c r="I15006" s="10">
        <v>9328.64</v>
      </c>
      <c r="J15006" s="11"/>
      <c r="K15006" s="7"/>
      <c r="L15006" s="12">
        <v>30</v>
      </c>
      <c r="M15006" s="11"/>
      <c r="N15006" s="38">
        <f>I15006*(100-$B$4)*(100-$B$5)/10000</f>
        <v>9328.64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29804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47.1" customHeight="1" outlineLevel="5" x14ac:dyDescent="0.2">
      <c r="A15008" s="6" t="s">
        <v>29805</v>
      </c>
      <c r="B15008" s="7" t="s">
        <v>29806</v>
      </c>
      <c r="C15008" s="7" t="s">
        <v>28</v>
      </c>
      <c r="D15008" s="7" t="s">
        <v>35</v>
      </c>
      <c r="E15008" s="7" t="s">
        <v>313</v>
      </c>
      <c r="F15008" s="7" t="s">
        <v>31</v>
      </c>
      <c r="G15008" s="8">
        <v>0.82</v>
      </c>
      <c r="H15008" s="9">
        <v>4.3509999999999998E-3</v>
      </c>
      <c r="I15008" s="10">
        <v>9328.64</v>
      </c>
      <c r="J15008" s="11"/>
      <c r="K15008" s="7"/>
      <c r="L15008" s="12">
        <v>30</v>
      </c>
      <c r="M15008" s="11"/>
      <c r="N15008" s="38">
        <f>I15008*(100-$B$4)*(100-$B$5)/10000</f>
        <v>9328.64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47.1" customHeight="1" outlineLevel="5" x14ac:dyDescent="0.2">
      <c r="A15009" s="6" t="s">
        <v>29807</v>
      </c>
      <c r="B15009" s="7" t="s">
        <v>29808</v>
      </c>
      <c r="C15009" s="7" t="s">
        <v>28</v>
      </c>
      <c r="D15009" s="7" t="s">
        <v>35</v>
      </c>
      <c r="E15009" s="7" t="s">
        <v>313</v>
      </c>
      <c r="F15009" s="7" t="s">
        <v>31</v>
      </c>
      <c r="G15009" s="8">
        <v>0.83</v>
      </c>
      <c r="H15009" s="9">
        <v>4.3509999999999998E-3</v>
      </c>
      <c r="I15009" s="10">
        <v>9328.64</v>
      </c>
      <c r="J15009" s="12">
        <v>1</v>
      </c>
      <c r="K15009" s="7"/>
      <c r="L15009" s="12">
        <v>30</v>
      </c>
      <c r="M15009" s="11"/>
      <c r="N15009" s="38">
        <f>I15009*(100-$B$4)*(100-$B$5)/10000</f>
        <v>9328.64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47.1" customHeight="1" outlineLevel="5" x14ac:dyDescent="0.2">
      <c r="A15010" s="6" t="s">
        <v>29809</v>
      </c>
      <c r="B15010" s="7" t="s">
        <v>29810</v>
      </c>
      <c r="C15010" s="7" t="s">
        <v>28</v>
      </c>
      <c r="D15010" s="7" t="s">
        <v>35</v>
      </c>
      <c r="E15010" s="7" t="s">
        <v>313</v>
      </c>
      <c r="F15010" s="7" t="s">
        <v>31</v>
      </c>
      <c r="G15010" s="8">
        <v>0.82</v>
      </c>
      <c r="H15010" s="9">
        <v>4.3509999999999998E-3</v>
      </c>
      <c r="I15010" s="10">
        <v>9328.64</v>
      </c>
      <c r="J15010" s="11"/>
      <c r="K15010" s="7"/>
      <c r="L15010" s="12">
        <v>30</v>
      </c>
      <c r="M15010" s="11"/>
      <c r="N15010" s="38">
        <f>I15010*(100-$B$4)*(100-$B$5)/10000</f>
        <v>9328.64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47.1" customHeight="1" outlineLevel="5" x14ac:dyDescent="0.2">
      <c r="A15011" s="6" t="s">
        <v>29811</v>
      </c>
      <c r="B15011" s="7" t="s">
        <v>29812</v>
      </c>
      <c r="C15011" s="7" t="s">
        <v>28</v>
      </c>
      <c r="D15011" s="7" t="s">
        <v>29</v>
      </c>
      <c r="E15011" s="7" t="s">
        <v>76</v>
      </c>
      <c r="F15011" s="7" t="s">
        <v>31</v>
      </c>
      <c r="G15011" s="8">
        <v>0.82</v>
      </c>
      <c r="H15011" s="9">
        <v>4.3509999999999998E-3</v>
      </c>
      <c r="I15011" s="10">
        <v>9328.64</v>
      </c>
      <c r="J15011" s="11"/>
      <c r="K15011" s="7"/>
      <c r="L15011" s="12">
        <v>30</v>
      </c>
      <c r="M15011" s="11"/>
      <c r="N15011" s="38">
        <f>I15011*(100-$B$4)*(100-$B$5)/10000</f>
        <v>9328.64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29813</v>
      </c>
      <c r="B15012" s="7" t="s">
        <v>29814</v>
      </c>
      <c r="C15012" s="7" t="s">
        <v>28</v>
      </c>
      <c r="D15012" s="7" t="s">
        <v>29</v>
      </c>
      <c r="E15012" s="7" t="s">
        <v>76</v>
      </c>
      <c r="F15012" s="7" t="s">
        <v>31</v>
      </c>
      <c r="G15012" s="8">
        <v>0.82</v>
      </c>
      <c r="H15012" s="9">
        <v>4.3509999999999998E-3</v>
      </c>
      <c r="I15012" s="10">
        <v>9328.64</v>
      </c>
      <c r="J15012" s="11"/>
      <c r="K15012" s="7"/>
      <c r="L15012" s="12">
        <v>30</v>
      </c>
      <c r="M15012" s="11"/>
      <c r="N15012" s="38">
        <f>I15012*(100-$B$4)*(100-$B$5)/10000</f>
        <v>9328.64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29815</v>
      </c>
      <c r="B15013" s="7" t="s">
        <v>29816</v>
      </c>
      <c r="C15013" s="7" t="s">
        <v>28</v>
      </c>
      <c r="D15013" s="7" t="s">
        <v>29</v>
      </c>
      <c r="E15013" s="7" t="s">
        <v>76</v>
      </c>
      <c r="F15013" s="7" t="s">
        <v>31</v>
      </c>
      <c r="G15013" s="8">
        <v>0.82</v>
      </c>
      <c r="H15013" s="9">
        <v>4.3509999999999998E-3</v>
      </c>
      <c r="I15013" s="10">
        <v>9328.64</v>
      </c>
      <c r="J15013" s="11"/>
      <c r="K15013" s="7"/>
      <c r="L15013" s="12">
        <v>30</v>
      </c>
      <c r="M15013" s="11"/>
      <c r="N15013" s="38">
        <f>I15013*(100-$B$4)*(100-$B$5)/10000</f>
        <v>9328.64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29817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29818</v>
      </c>
      <c r="B15015" s="7" t="s">
        <v>29819</v>
      </c>
      <c r="C15015" s="7" t="s">
        <v>34</v>
      </c>
      <c r="D15015" s="7" t="s">
        <v>35</v>
      </c>
      <c r="E15015" s="7" t="s">
        <v>6619</v>
      </c>
      <c r="F15015" s="7" t="s">
        <v>31</v>
      </c>
      <c r="G15015" s="8">
        <v>1.1200000000000001</v>
      </c>
      <c r="H15015" s="9">
        <v>6.1069999999999996E-3</v>
      </c>
      <c r="I15015" s="10">
        <v>10632.95</v>
      </c>
      <c r="J15015" s="11"/>
      <c r="K15015" s="7"/>
      <c r="L15015" s="12">
        <v>30</v>
      </c>
      <c r="M15015" s="11"/>
      <c r="N15015" s="38">
        <f>I15015*(100-$B$4)*(100-$B$5)/10000</f>
        <v>10632.95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29820</v>
      </c>
      <c r="B15016" s="7" t="s">
        <v>29821</v>
      </c>
      <c r="C15016" s="7" t="s">
        <v>34</v>
      </c>
      <c r="D15016" s="7" t="s">
        <v>35</v>
      </c>
      <c r="E15016" s="7" t="s">
        <v>6619</v>
      </c>
      <c r="F15016" s="7" t="s">
        <v>31</v>
      </c>
      <c r="G15016" s="8">
        <v>1.1299999999999999</v>
      </c>
      <c r="H15016" s="9">
        <v>6.1069999999999996E-3</v>
      </c>
      <c r="I15016" s="10">
        <v>10632.95</v>
      </c>
      <c r="J15016" s="11"/>
      <c r="K15016" s="7"/>
      <c r="L15016" s="12">
        <v>30</v>
      </c>
      <c r="M15016" s="11"/>
      <c r="N15016" s="38">
        <f>I15016*(100-$B$4)*(100-$B$5)/10000</f>
        <v>10632.95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29822</v>
      </c>
      <c r="B15017" s="7" t="s">
        <v>29823</v>
      </c>
      <c r="C15017" s="7" t="s">
        <v>34</v>
      </c>
      <c r="D15017" s="7" t="s">
        <v>35</v>
      </c>
      <c r="E15017" s="7" t="s">
        <v>6619</v>
      </c>
      <c r="F15017" s="7" t="s">
        <v>31</v>
      </c>
      <c r="G15017" s="8">
        <v>1.1299999999999999</v>
      </c>
      <c r="H15017" s="9">
        <v>6.1069999999999996E-3</v>
      </c>
      <c r="I15017" s="10">
        <v>10632.95</v>
      </c>
      <c r="J15017" s="11"/>
      <c r="K15017" s="7"/>
      <c r="L15017" s="12">
        <v>30</v>
      </c>
      <c r="M15017" s="11"/>
      <c r="N15017" s="38">
        <f>I15017*(100-$B$4)*(100-$B$5)/10000</f>
        <v>10632.95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29824</v>
      </c>
      <c r="B15018" s="7" t="s">
        <v>29825</v>
      </c>
      <c r="C15018" s="7" t="s">
        <v>34</v>
      </c>
      <c r="D15018" s="7" t="s">
        <v>29</v>
      </c>
      <c r="E15018" s="7" t="s">
        <v>36</v>
      </c>
      <c r="F15018" s="7" t="s">
        <v>31</v>
      </c>
      <c r="G15018" s="8">
        <v>1.1200000000000001</v>
      </c>
      <c r="H15018" s="9">
        <v>6.1069999999999996E-3</v>
      </c>
      <c r="I15018" s="10">
        <v>10632.95</v>
      </c>
      <c r="J15018" s="11"/>
      <c r="K15018" s="7"/>
      <c r="L15018" s="12">
        <v>30</v>
      </c>
      <c r="M15018" s="11"/>
      <c r="N15018" s="38">
        <f>I15018*(100-$B$4)*(100-$B$5)/10000</f>
        <v>10632.95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29826</v>
      </c>
      <c r="B15019" s="7" t="s">
        <v>29827</v>
      </c>
      <c r="C15019" s="7" t="s">
        <v>34</v>
      </c>
      <c r="D15019" s="7" t="s">
        <v>29</v>
      </c>
      <c r="E15019" s="7" t="s">
        <v>36</v>
      </c>
      <c r="F15019" s="7" t="s">
        <v>31</v>
      </c>
      <c r="G15019" s="8">
        <v>1.1299999999999999</v>
      </c>
      <c r="H15019" s="9">
        <v>6.1069999999999996E-3</v>
      </c>
      <c r="I15019" s="10">
        <v>10632.95</v>
      </c>
      <c r="J15019" s="11"/>
      <c r="K15019" s="7"/>
      <c r="L15019" s="12">
        <v>30</v>
      </c>
      <c r="M15019" s="11"/>
      <c r="N15019" s="38">
        <f>I15019*(100-$B$4)*(100-$B$5)/10000</f>
        <v>10632.95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29828</v>
      </c>
      <c r="B15020" s="7" t="s">
        <v>29829</v>
      </c>
      <c r="C15020" s="7" t="s">
        <v>34</v>
      </c>
      <c r="D15020" s="7" t="s">
        <v>29</v>
      </c>
      <c r="E15020" s="7" t="s">
        <v>36</v>
      </c>
      <c r="F15020" s="7" t="s">
        <v>31</v>
      </c>
      <c r="G15020" s="8">
        <v>1.1200000000000001</v>
      </c>
      <c r="H15020" s="9">
        <v>6.1069999999999996E-3</v>
      </c>
      <c r="I15020" s="10">
        <v>10632.95</v>
      </c>
      <c r="J15020" s="11"/>
      <c r="K15020" s="7"/>
      <c r="L15020" s="12">
        <v>30</v>
      </c>
      <c r="M15020" s="11"/>
      <c r="N15020" s="38">
        <f>I15020*(100-$B$4)*(100-$B$5)/10000</f>
        <v>10632.95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11.1" customHeight="1" outlineLevel="4" x14ac:dyDescent="0.2">
      <c r="A15021" s="30" t="s">
        <v>29830</v>
      </c>
      <c r="B15021" s="30"/>
      <c r="C15021" s="30"/>
      <c r="D15021" s="30"/>
      <c r="E15021" s="30"/>
      <c r="F15021" s="30"/>
      <c r="G15021" s="30"/>
      <c r="H15021" s="30"/>
      <c r="I15021" s="30"/>
      <c r="J15021" s="30"/>
      <c r="K15021" s="30"/>
      <c r="L15021" s="30"/>
      <c r="M15021" s="30"/>
      <c r="N15021" s="37"/>
      <c r="O15021" s="37"/>
      <c r="P15021" s="37"/>
      <c r="Q15021" s="37"/>
    </row>
    <row r="15022" spans="1:17" ht="35.1" customHeight="1" outlineLevel="5" x14ac:dyDescent="0.2">
      <c r="A15022" s="6" t="s">
        <v>29831</v>
      </c>
      <c r="B15022" s="7" t="s">
        <v>29832</v>
      </c>
      <c r="C15022" s="7" t="s">
        <v>34</v>
      </c>
      <c r="D15022" s="7" t="s">
        <v>29792</v>
      </c>
      <c r="E15022" s="7" t="s">
        <v>234</v>
      </c>
      <c r="F15022" s="7" t="s">
        <v>31</v>
      </c>
      <c r="G15022" s="8">
        <v>1.1299999999999999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29833</v>
      </c>
      <c r="B15023" s="7" t="s">
        <v>29834</v>
      </c>
      <c r="C15023" s="7" t="s">
        <v>34</v>
      </c>
      <c r="D15023" s="7" t="s">
        <v>29792</v>
      </c>
      <c r="E15023" s="7" t="s">
        <v>234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29835</v>
      </c>
      <c r="B15024" s="7" t="s">
        <v>29836</v>
      </c>
      <c r="C15024" s="7" t="s">
        <v>34</v>
      </c>
      <c r="D15024" s="7" t="s">
        <v>29792</v>
      </c>
      <c r="E15024" s="7" t="s">
        <v>234</v>
      </c>
      <c r="F15024" s="7" t="s">
        <v>31</v>
      </c>
      <c r="G15024" s="8">
        <v>1.1399999999999999</v>
      </c>
      <c r="H15024" s="9">
        <v>6.1069999999999996E-3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11.1" customHeight="1" outlineLevel="4" x14ac:dyDescent="0.2">
      <c r="A15025" s="30" t="s">
        <v>29837</v>
      </c>
      <c r="B15025" s="30"/>
      <c r="C15025" s="30"/>
      <c r="D15025" s="30"/>
      <c r="E15025" s="30"/>
      <c r="F15025" s="30"/>
      <c r="G15025" s="30"/>
      <c r="H15025" s="30"/>
      <c r="I15025" s="30"/>
      <c r="J15025" s="30"/>
      <c r="K15025" s="30"/>
      <c r="L15025" s="30"/>
      <c r="M15025" s="30"/>
      <c r="N15025" s="37"/>
      <c r="O15025" s="37"/>
      <c r="P15025" s="37"/>
      <c r="Q15025" s="37"/>
    </row>
    <row r="15026" spans="1:17" ht="35.1" customHeight="1" outlineLevel="5" x14ac:dyDescent="0.2">
      <c r="A15026" s="6" t="s">
        <v>29838</v>
      </c>
      <c r="B15026" s="7" t="s">
        <v>29839</v>
      </c>
      <c r="C15026" s="7" t="s">
        <v>34</v>
      </c>
      <c r="D15026" s="7" t="s">
        <v>35</v>
      </c>
      <c r="E15026" s="7" t="s">
        <v>234</v>
      </c>
      <c r="F15026" s="7" t="s">
        <v>31</v>
      </c>
      <c r="G15026" s="8">
        <v>1.1499999999999999</v>
      </c>
      <c r="H15026" s="9">
        <v>6.1069999999999996E-3</v>
      </c>
      <c r="I15026" s="10">
        <v>10916.49</v>
      </c>
      <c r="J15026" s="11"/>
      <c r="K15026" s="7"/>
      <c r="L15026" s="12">
        <v>20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29840</v>
      </c>
      <c r="B15027" s="7" t="s">
        <v>29841</v>
      </c>
      <c r="C15027" s="7" t="s">
        <v>34</v>
      </c>
      <c r="D15027" s="7" t="s">
        <v>35</v>
      </c>
      <c r="E15027" s="7" t="s">
        <v>234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29842</v>
      </c>
      <c r="B15028" s="7" t="s">
        <v>29843</v>
      </c>
      <c r="C15028" s="7" t="s">
        <v>34</v>
      </c>
      <c r="D15028" s="7" t="s">
        <v>35</v>
      </c>
      <c r="E15028" s="7" t="s">
        <v>234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4" x14ac:dyDescent="0.2">
      <c r="A15029" s="30" t="s">
        <v>29844</v>
      </c>
      <c r="B15029" s="30"/>
      <c r="C15029" s="30"/>
      <c r="D15029" s="30"/>
      <c r="E15029" s="30"/>
      <c r="F15029" s="30"/>
      <c r="G15029" s="30"/>
      <c r="H15029" s="30"/>
      <c r="I15029" s="30"/>
      <c r="J15029" s="30"/>
      <c r="K15029" s="30"/>
      <c r="L15029" s="30"/>
      <c r="M15029" s="30"/>
      <c r="N15029" s="37"/>
      <c r="O15029" s="37"/>
      <c r="P15029" s="37"/>
      <c r="Q15029" s="37"/>
    </row>
    <row r="15030" spans="1:17" ht="35.1" customHeight="1" outlineLevel="5" x14ac:dyDescent="0.2">
      <c r="A15030" s="6" t="s">
        <v>29845</v>
      </c>
      <c r="B15030" s="7" t="s">
        <v>29846</v>
      </c>
      <c r="C15030" s="7" t="s">
        <v>34</v>
      </c>
      <c r="D15030" s="7" t="s">
        <v>374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20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29847</v>
      </c>
      <c r="B15031" s="7" t="s">
        <v>29848</v>
      </c>
      <c r="C15031" s="7" t="s">
        <v>34</v>
      </c>
      <c r="D15031" s="7" t="s">
        <v>374</v>
      </c>
      <c r="E15031" s="7" t="s">
        <v>36</v>
      </c>
      <c r="F15031" s="7" t="s">
        <v>31</v>
      </c>
      <c r="G15031" s="8">
        <v>1.1399999999999999</v>
      </c>
      <c r="H15031" s="9">
        <v>6.1069999999999996E-3</v>
      </c>
      <c r="I15031" s="10">
        <v>10916.49</v>
      </c>
      <c r="J15031" s="11"/>
      <c r="K15031" s="7"/>
      <c r="L15031" s="12">
        <v>30</v>
      </c>
      <c r="M15031" s="11"/>
      <c r="N15031" s="38">
        <f>I15031*(100-$B$4)*(100-$B$5)/10000</f>
        <v>10916.49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29849</v>
      </c>
      <c r="B15032" s="7" t="s">
        <v>29850</v>
      </c>
      <c r="C15032" s="7" t="s">
        <v>34</v>
      </c>
      <c r="D15032" s="7" t="s">
        <v>374</v>
      </c>
      <c r="E15032" s="7" t="s">
        <v>36</v>
      </c>
      <c r="F15032" s="7" t="s">
        <v>31</v>
      </c>
      <c r="G15032" s="8">
        <v>1.23</v>
      </c>
      <c r="H15032" s="9">
        <v>6.1069999999999996E-3</v>
      </c>
      <c r="I15032" s="10">
        <v>10916.49</v>
      </c>
      <c r="J15032" s="11"/>
      <c r="K15032" s="7"/>
      <c r="L15032" s="12">
        <v>30</v>
      </c>
      <c r="M15032" s="11"/>
      <c r="N15032" s="38">
        <f>I15032*(100-$B$4)*(100-$B$5)/10000</f>
        <v>10916.49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11.1" customHeight="1" outlineLevel="4" x14ac:dyDescent="0.2">
      <c r="A15033" s="30" t="s">
        <v>29851</v>
      </c>
      <c r="B15033" s="30"/>
      <c r="C15033" s="30"/>
      <c r="D15033" s="30"/>
      <c r="E15033" s="30"/>
      <c r="F15033" s="30"/>
      <c r="G15033" s="30"/>
      <c r="H15033" s="30"/>
      <c r="I15033" s="30"/>
      <c r="J15033" s="30"/>
      <c r="K15033" s="30"/>
      <c r="L15033" s="30"/>
      <c r="M15033" s="30"/>
      <c r="N15033" s="37"/>
      <c r="O15033" s="37"/>
      <c r="P15033" s="37"/>
      <c r="Q15033" s="37"/>
    </row>
    <row r="15034" spans="1:17" ht="47.1" customHeight="1" outlineLevel="5" x14ac:dyDescent="0.2">
      <c r="A15034" s="6" t="s">
        <v>29852</v>
      </c>
      <c r="B15034" s="7" t="s">
        <v>29853</v>
      </c>
      <c r="C15034" s="7" t="s">
        <v>34</v>
      </c>
      <c r="D15034" s="7" t="s">
        <v>35</v>
      </c>
      <c r="E15034" s="7" t="s">
        <v>731</v>
      </c>
      <c r="F15034" s="7" t="s">
        <v>31</v>
      </c>
      <c r="G15034" s="8">
        <v>1.1399999999999999</v>
      </c>
      <c r="H15034" s="9">
        <v>6.1069999999999996E-3</v>
      </c>
      <c r="I15034" s="10">
        <v>10916.49</v>
      </c>
      <c r="J15034" s="11"/>
      <c r="K15034" s="7"/>
      <c r="L15034" s="12">
        <v>30</v>
      </c>
      <c r="M15034" s="11"/>
      <c r="N15034" s="38">
        <f>I15034*(100-$B$4)*(100-$B$5)/10000</f>
        <v>10916.49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47.1" customHeight="1" outlineLevel="5" x14ac:dyDescent="0.2">
      <c r="A15035" s="6" t="s">
        <v>29854</v>
      </c>
      <c r="B15035" s="7" t="s">
        <v>29855</v>
      </c>
      <c r="C15035" s="7" t="s">
        <v>34</v>
      </c>
      <c r="D15035" s="7" t="s">
        <v>35</v>
      </c>
      <c r="E15035" s="7" t="s">
        <v>731</v>
      </c>
      <c r="F15035" s="7" t="s">
        <v>31</v>
      </c>
      <c r="G15035" s="8">
        <v>1.1399999999999999</v>
      </c>
      <c r="H15035" s="9">
        <v>5.0889999999999998E-3</v>
      </c>
      <c r="I15035" s="10">
        <v>10916.49</v>
      </c>
      <c r="J15035" s="11"/>
      <c r="K15035" s="7"/>
      <c r="L15035" s="12">
        <v>30</v>
      </c>
      <c r="M15035" s="11"/>
      <c r="N15035" s="38">
        <f>I15035*(100-$B$4)*(100-$B$5)/10000</f>
        <v>10916.49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47.1" customHeight="1" outlineLevel="5" x14ac:dyDescent="0.2">
      <c r="A15036" s="6" t="s">
        <v>29856</v>
      </c>
      <c r="B15036" s="7" t="s">
        <v>29857</v>
      </c>
      <c r="C15036" s="7" t="s">
        <v>34</v>
      </c>
      <c r="D15036" s="7" t="s">
        <v>35</v>
      </c>
      <c r="E15036" s="7" t="s">
        <v>731</v>
      </c>
      <c r="F15036" s="7" t="s">
        <v>31</v>
      </c>
      <c r="G15036" s="8">
        <v>1.1299999999999999</v>
      </c>
      <c r="H15036" s="9">
        <v>6.1069999999999996E-3</v>
      </c>
      <c r="I15036" s="10">
        <v>10916.49</v>
      </c>
      <c r="J15036" s="12">
        <v>7</v>
      </c>
      <c r="K15036" s="7"/>
      <c r="L15036" s="12">
        <v>30</v>
      </c>
      <c r="M15036" s="11"/>
      <c r="N15036" s="38">
        <f>I15036*(100-$B$4)*(100-$B$5)/10000</f>
        <v>10916.49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47.1" customHeight="1" outlineLevel="5" x14ac:dyDescent="0.2">
      <c r="A15037" s="6" t="s">
        <v>29858</v>
      </c>
      <c r="B15037" s="7" t="s">
        <v>29859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1.1399999999999999</v>
      </c>
      <c r="H15037" s="9">
        <v>6.1069999999999996E-3</v>
      </c>
      <c r="I15037" s="10">
        <v>10916.49</v>
      </c>
      <c r="J15037" s="11"/>
      <c r="K15037" s="7"/>
      <c r="L15037" s="12">
        <v>30</v>
      </c>
      <c r="M15037" s="11"/>
      <c r="N15037" s="38">
        <f>I15037*(100-$B$4)*(100-$B$5)/10000</f>
        <v>10916.49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47.1" customHeight="1" outlineLevel="5" x14ac:dyDescent="0.2">
      <c r="A15038" s="6" t="s">
        <v>29860</v>
      </c>
      <c r="B15038" s="7" t="s">
        <v>29861</v>
      </c>
      <c r="C15038" s="7" t="s">
        <v>34</v>
      </c>
      <c r="D15038" s="7" t="s">
        <v>29</v>
      </c>
      <c r="E15038" s="7" t="s">
        <v>36</v>
      </c>
      <c r="F15038" s="7" t="s">
        <v>31</v>
      </c>
      <c r="G15038" s="8">
        <v>1.1399999999999999</v>
      </c>
      <c r="H15038" s="9">
        <v>6.1069999999999996E-3</v>
      </c>
      <c r="I15038" s="10">
        <v>10916.49</v>
      </c>
      <c r="J15038" s="11"/>
      <c r="K15038" s="7"/>
      <c r="L15038" s="12">
        <v>30</v>
      </c>
      <c r="M15038" s="11"/>
      <c r="N15038" s="38">
        <f>I15038*(100-$B$4)*(100-$B$5)/10000</f>
        <v>10916.49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47.1" customHeight="1" outlineLevel="5" x14ac:dyDescent="0.2">
      <c r="A15039" s="6" t="s">
        <v>29862</v>
      </c>
      <c r="B15039" s="7" t="s">
        <v>29863</v>
      </c>
      <c r="C15039" s="7" t="s">
        <v>34</v>
      </c>
      <c r="D15039" s="7" t="s">
        <v>29</v>
      </c>
      <c r="E15039" s="7" t="s">
        <v>36</v>
      </c>
      <c r="F15039" s="7" t="s">
        <v>31</v>
      </c>
      <c r="G15039" s="8">
        <v>1.1399999999999999</v>
      </c>
      <c r="H15039" s="9">
        <v>6.1069999999999996E-3</v>
      </c>
      <c r="I15039" s="10">
        <v>10916.49</v>
      </c>
      <c r="J15039" s="11"/>
      <c r="K15039" s="7"/>
      <c r="L15039" s="12">
        <v>30</v>
      </c>
      <c r="M15039" s="11"/>
      <c r="N15039" s="38">
        <f>I15039*(100-$B$4)*(100-$B$5)/10000</f>
        <v>10916.49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29864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29865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29866</v>
      </c>
      <c r="B15042" s="7" t="s">
        <v>29867</v>
      </c>
      <c r="C15042" s="7" t="s">
        <v>68</v>
      </c>
      <c r="D15042" s="7" t="s">
        <v>35</v>
      </c>
      <c r="E15042" s="7" t="s">
        <v>398</v>
      </c>
      <c r="F15042" s="7" t="s">
        <v>31</v>
      </c>
      <c r="G15042" s="8">
        <v>0.35499999999999998</v>
      </c>
      <c r="H15042" s="9">
        <v>1.08E-3</v>
      </c>
      <c r="I15042" s="10">
        <v>5790.09</v>
      </c>
      <c r="J15042" s="12">
        <v>28</v>
      </c>
      <c r="K15042" s="7"/>
      <c r="L15042" s="11"/>
      <c r="M15042" s="11"/>
      <c r="N15042" s="38">
        <f>I15042*(100-$B$4)*(100-$B$5)/10000</f>
        <v>5790.09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29868</v>
      </c>
      <c r="B15043" s="7" t="s">
        <v>29869</v>
      </c>
      <c r="C15043" s="7" t="s">
        <v>68</v>
      </c>
      <c r="D15043" s="7" t="s">
        <v>35</v>
      </c>
      <c r="E15043" s="7" t="s">
        <v>398</v>
      </c>
      <c r="F15043" s="7" t="s">
        <v>31</v>
      </c>
      <c r="G15043" s="8">
        <v>0.35499999999999998</v>
      </c>
      <c r="H15043" s="9">
        <v>1.08E-3</v>
      </c>
      <c r="I15043" s="10">
        <v>5790.09</v>
      </c>
      <c r="J15043" s="11"/>
      <c r="K15043" s="7"/>
      <c r="L15043" s="12">
        <v>15</v>
      </c>
      <c r="M15043" s="11"/>
      <c r="N15043" s="38">
        <f>I15043*(100-$B$4)*(100-$B$5)/10000</f>
        <v>5790.09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29870</v>
      </c>
      <c r="B15044" s="7" t="s">
        <v>29871</v>
      </c>
      <c r="C15044" s="7" t="s">
        <v>68</v>
      </c>
      <c r="D15044" s="7" t="s">
        <v>29</v>
      </c>
      <c r="E15044" s="7" t="s">
        <v>398</v>
      </c>
      <c r="F15044" s="7" t="s">
        <v>31</v>
      </c>
      <c r="G15044" s="8">
        <v>0.35499999999999998</v>
      </c>
      <c r="H15044" s="9">
        <v>1.08E-3</v>
      </c>
      <c r="I15044" s="10">
        <v>6658.61</v>
      </c>
      <c r="J15044" s="12">
        <v>22</v>
      </c>
      <c r="K15044" s="7"/>
      <c r="L15044" s="11"/>
      <c r="M15044" s="11"/>
      <c r="N15044" s="38">
        <f>I15044*(100-$B$4)*(100-$B$5)/10000</f>
        <v>6658.61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29872</v>
      </c>
      <c r="B15045" s="7" t="s">
        <v>29873</v>
      </c>
      <c r="C15045" s="7" t="s">
        <v>68</v>
      </c>
      <c r="D15045" s="7" t="s">
        <v>29</v>
      </c>
      <c r="E15045" s="7" t="s">
        <v>398</v>
      </c>
      <c r="F15045" s="7" t="s">
        <v>31</v>
      </c>
      <c r="G15045" s="8">
        <v>0.35499999999999998</v>
      </c>
      <c r="H15045" s="9">
        <v>1.08E-3</v>
      </c>
      <c r="I15045" s="10">
        <v>5790.09</v>
      </c>
      <c r="J15045" s="11"/>
      <c r="K15045" s="7"/>
      <c r="L15045" s="12">
        <v>15</v>
      </c>
      <c r="M15045" s="11"/>
      <c r="N15045" s="38">
        <f>I15045*(100-$B$4)*(100-$B$5)/10000</f>
        <v>5790.09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1.1" customHeight="1" outlineLevel="4" x14ac:dyDescent="0.2">
      <c r="A15046" s="30" t="s">
        <v>29874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29875</v>
      </c>
      <c r="B15047" s="7" t="s">
        <v>29876</v>
      </c>
      <c r="C15047" s="7" t="s">
        <v>28</v>
      </c>
      <c r="D15047" s="7" t="s">
        <v>35</v>
      </c>
      <c r="E15047" s="7" t="s">
        <v>30</v>
      </c>
      <c r="F15047" s="7" t="s">
        <v>31</v>
      </c>
      <c r="G15047" s="8">
        <v>0.45</v>
      </c>
      <c r="H15047" s="9">
        <v>1.5790000000000001E-3</v>
      </c>
      <c r="I15047" s="10">
        <v>7246.72</v>
      </c>
      <c r="J15047" s="12">
        <v>40</v>
      </c>
      <c r="K15047" s="7"/>
      <c r="L15047" s="11"/>
      <c r="M15047" s="11"/>
      <c r="N15047" s="38">
        <f>I15047*(100-$B$4)*(100-$B$5)/10000</f>
        <v>7246.72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29877</v>
      </c>
      <c r="B15048" s="7" t="s">
        <v>29878</v>
      </c>
      <c r="C15048" s="7" t="s">
        <v>28</v>
      </c>
      <c r="D15048" s="7" t="s">
        <v>35</v>
      </c>
      <c r="E15048" s="7" t="s">
        <v>30</v>
      </c>
      <c r="F15048" s="7" t="s">
        <v>31</v>
      </c>
      <c r="G15048" s="8">
        <v>0.46</v>
      </c>
      <c r="H15048" s="9">
        <v>1.3159999999999999E-3</v>
      </c>
      <c r="I15048" s="10">
        <v>7246.72</v>
      </c>
      <c r="J15048" s="12">
        <v>5</v>
      </c>
      <c r="K15048" s="7"/>
      <c r="L15048" s="11"/>
      <c r="M15048" s="11"/>
      <c r="N15048" s="38">
        <f>I15048*(100-$B$4)*(100-$B$5)/10000</f>
        <v>7246.72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29879</v>
      </c>
      <c r="B15049" s="7" t="s">
        <v>29880</v>
      </c>
      <c r="C15049" s="7" t="s">
        <v>28</v>
      </c>
      <c r="D15049" s="7" t="s">
        <v>35</v>
      </c>
      <c r="E15049" s="7" t="s">
        <v>30</v>
      </c>
      <c r="F15049" s="7" t="s">
        <v>31</v>
      </c>
      <c r="G15049" s="8">
        <v>0.46</v>
      </c>
      <c r="H15049" s="9">
        <v>1.5790000000000001E-3</v>
      </c>
      <c r="I15049" s="10">
        <v>7246.72</v>
      </c>
      <c r="J15049" s="11"/>
      <c r="K15049" s="7"/>
      <c r="L15049" s="12">
        <v>15</v>
      </c>
      <c r="M15049" s="11"/>
      <c r="N15049" s="38">
        <f>I15049*(100-$B$4)*(100-$B$5)/10000</f>
        <v>7246.72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29881</v>
      </c>
      <c r="B15050" s="7" t="s">
        <v>29882</v>
      </c>
      <c r="C15050" s="7" t="s">
        <v>28</v>
      </c>
      <c r="D15050" s="7" t="s">
        <v>35</v>
      </c>
      <c r="E15050" s="7" t="s">
        <v>30</v>
      </c>
      <c r="F15050" s="7" t="s">
        <v>31</v>
      </c>
      <c r="G15050" s="8">
        <v>0.46</v>
      </c>
      <c r="H15050" s="9">
        <v>1.5790000000000001E-3</v>
      </c>
      <c r="I15050" s="10">
        <v>7246.72</v>
      </c>
      <c r="J15050" s="11"/>
      <c r="K15050" s="7"/>
      <c r="L15050" s="12">
        <v>15</v>
      </c>
      <c r="M15050" s="11"/>
      <c r="N15050" s="38">
        <f>I15050*(100-$B$4)*(100-$B$5)/10000</f>
        <v>7246.72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5.1" customHeight="1" outlineLevel="5" x14ac:dyDescent="0.2">
      <c r="A15051" s="6" t="s">
        <v>29883</v>
      </c>
      <c r="B15051" s="7" t="s">
        <v>29884</v>
      </c>
      <c r="C15051" s="7" t="s">
        <v>28</v>
      </c>
      <c r="D15051" s="7" t="s">
        <v>29</v>
      </c>
      <c r="E15051" s="7" t="s">
        <v>30</v>
      </c>
      <c r="F15051" s="7" t="s">
        <v>31</v>
      </c>
      <c r="G15051" s="8">
        <v>0.45</v>
      </c>
      <c r="H15051" s="9">
        <v>1.3159999999999999E-3</v>
      </c>
      <c r="I15051" s="10">
        <v>7246.72</v>
      </c>
      <c r="J15051" s="12">
        <v>1</v>
      </c>
      <c r="K15051" s="7"/>
      <c r="L15051" s="11"/>
      <c r="M15051" s="11"/>
      <c r="N15051" s="38">
        <f>I15051*(100-$B$4)*(100-$B$5)/10000</f>
        <v>7246.72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35.1" customHeight="1" outlineLevel="5" x14ac:dyDescent="0.2">
      <c r="A15052" s="6" t="s">
        <v>29885</v>
      </c>
      <c r="B15052" s="7" t="s">
        <v>29886</v>
      </c>
      <c r="C15052" s="7" t="s">
        <v>28</v>
      </c>
      <c r="D15052" s="7" t="s">
        <v>29</v>
      </c>
      <c r="E15052" s="7" t="s">
        <v>30</v>
      </c>
      <c r="F15052" s="7" t="s">
        <v>31</v>
      </c>
      <c r="G15052" s="8">
        <v>0.46</v>
      </c>
      <c r="H15052" s="9">
        <v>1.3159999999999999E-3</v>
      </c>
      <c r="I15052" s="10">
        <v>7246.72</v>
      </c>
      <c r="J15052" s="11"/>
      <c r="K15052" s="7"/>
      <c r="L15052" s="12">
        <v>15</v>
      </c>
      <c r="M15052" s="11"/>
      <c r="N15052" s="38">
        <f>I15052*(100-$B$4)*(100-$B$5)/10000</f>
        <v>7246.72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29887</v>
      </c>
      <c r="B15053" s="7" t="s">
        <v>29888</v>
      </c>
      <c r="C15053" s="7" t="s">
        <v>28</v>
      </c>
      <c r="D15053" s="7" t="s">
        <v>29</v>
      </c>
      <c r="E15053" s="7" t="s">
        <v>30</v>
      </c>
      <c r="F15053" s="7" t="s">
        <v>31</v>
      </c>
      <c r="G15053" s="8">
        <v>0.46</v>
      </c>
      <c r="H15053" s="9">
        <v>1.3159999999999999E-3</v>
      </c>
      <c r="I15053" s="10">
        <v>7246.72</v>
      </c>
      <c r="J15053" s="11"/>
      <c r="K15053" s="7"/>
      <c r="L15053" s="11"/>
      <c r="M15053" s="11"/>
      <c r="N15053" s="38">
        <f>I15053*(100-$B$4)*(100-$B$5)/10000</f>
        <v>7246.72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34</v>
      </c>
      <c r="D15055" s="7" t="s">
        <v>35</v>
      </c>
      <c r="E15055" s="7" t="s">
        <v>36</v>
      </c>
      <c r="F15055" s="7" t="s">
        <v>31</v>
      </c>
      <c r="G15055" s="8">
        <v>0.754</v>
      </c>
      <c r="H15055" s="9">
        <v>2.2279999999999999E-3</v>
      </c>
      <c r="I15055" s="10">
        <v>8710.4699999999993</v>
      </c>
      <c r="J15055" s="11"/>
      <c r="K15055" s="7"/>
      <c r="L15055" s="12">
        <v>15</v>
      </c>
      <c r="M15055" s="11"/>
      <c r="N15055" s="38">
        <f>I15055*(100-$B$4)*(100-$B$5)/10000</f>
        <v>8710.4699999999993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34</v>
      </c>
      <c r="D15056" s="7" t="s">
        <v>35</v>
      </c>
      <c r="E15056" s="7" t="s">
        <v>36</v>
      </c>
      <c r="F15056" s="7" t="s">
        <v>31</v>
      </c>
      <c r="G15056" s="8">
        <v>0.77</v>
      </c>
      <c r="H15056" s="9">
        <v>2.2279999999999999E-3</v>
      </c>
      <c r="I15056" s="10">
        <v>8710.4699999999993</v>
      </c>
      <c r="J15056" s="12">
        <v>69</v>
      </c>
      <c r="K15056" s="7"/>
      <c r="L15056" s="11"/>
      <c r="M15056" s="11"/>
      <c r="N15056" s="38">
        <f>I15056*(100-$B$4)*(100-$B$5)/10000</f>
        <v>8710.4699999999993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29894</v>
      </c>
      <c r="B15057" s="7" t="s">
        <v>29895</v>
      </c>
      <c r="C15057" s="7" t="s">
        <v>34</v>
      </c>
      <c r="D15057" s="7" t="s">
        <v>35</v>
      </c>
      <c r="E15057" s="7" t="s">
        <v>36</v>
      </c>
      <c r="F15057" s="7" t="s">
        <v>31</v>
      </c>
      <c r="G15057" s="8">
        <v>0.77</v>
      </c>
      <c r="H15057" s="9">
        <v>2.673E-3</v>
      </c>
      <c r="I15057" s="10">
        <v>8710.4699999999993</v>
      </c>
      <c r="J15057" s="11"/>
      <c r="K15057" s="7"/>
      <c r="L15057" s="12">
        <v>15</v>
      </c>
      <c r="M15057" s="11"/>
      <c r="N15057" s="38">
        <f>I15057*(100-$B$4)*(100-$B$5)/10000</f>
        <v>8710.4699999999993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29896</v>
      </c>
      <c r="B15058" s="7" t="s">
        <v>29897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0.754</v>
      </c>
      <c r="H15058" s="9">
        <v>2.2279999999999999E-3</v>
      </c>
      <c r="I15058" s="10">
        <v>8710.4699999999993</v>
      </c>
      <c r="J15058" s="12">
        <v>78</v>
      </c>
      <c r="K15058" s="7"/>
      <c r="L15058" s="11"/>
      <c r="M15058" s="11"/>
      <c r="N15058" s="38">
        <f>I15058*(100-$B$4)*(100-$B$5)/10000</f>
        <v>8710.4699999999993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29898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29899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35.1" customHeight="1" outlineLevel="5" x14ac:dyDescent="0.2">
      <c r="A15061" s="6" t="s">
        <v>29900</v>
      </c>
      <c r="B15061" s="7" t="s">
        <v>29901</v>
      </c>
      <c r="C15061" s="7" t="s">
        <v>68</v>
      </c>
      <c r="D15061" s="7" t="s">
        <v>35</v>
      </c>
      <c r="E15061" s="7" t="s">
        <v>398</v>
      </c>
      <c r="F15061" s="7" t="s">
        <v>31</v>
      </c>
      <c r="G15061" s="8">
        <v>0.71</v>
      </c>
      <c r="H15061" s="9">
        <v>2.5600000000000002E-3</v>
      </c>
      <c r="I15061" s="10">
        <v>4121.67</v>
      </c>
      <c r="J15061" s="12">
        <v>101</v>
      </c>
      <c r="K15061" s="7"/>
      <c r="L15061" s="12">
        <v>15</v>
      </c>
      <c r="M15061" s="11"/>
      <c r="N15061" s="38">
        <f>I15061*(100-$B$4)*(100-$B$5)/10000</f>
        <v>4121.67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3" x14ac:dyDescent="0.2">
      <c r="A15062" s="29" t="s">
        <v>29902</v>
      </c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 s="36"/>
      <c r="O15062" s="36"/>
      <c r="P15062" s="36"/>
      <c r="Q15062" s="36"/>
    </row>
    <row r="15063" spans="1:17" ht="11.1" customHeight="1" outlineLevel="4" x14ac:dyDescent="0.2">
      <c r="A15063" s="30" t="s">
        <v>29903</v>
      </c>
      <c r="B15063" s="30"/>
      <c r="C15063" s="30"/>
      <c r="D15063" s="30"/>
      <c r="E15063" s="30"/>
      <c r="F15063" s="30"/>
      <c r="G15063" s="30"/>
      <c r="H15063" s="30"/>
      <c r="I15063" s="30"/>
      <c r="J15063" s="30"/>
      <c r="K15063" s="30"/>
      <c r="L15063" s="30"/>
      <c r="M15063" s="30"/>
      <c r="N15063" s="37"/>
      <c r="O15063" s="37"/>
      <c r="P15063" s="37"/>
      <c r="Q15063" s="37"/>
    </row>
    <row r="15064" spans="1:17" ht="35.1" customHeight="1" outlineLevel="5" x14ac:dyDescent="0.2">
      <c r="A15064" s="6" t="s">
        <v>29904</v>
      </c>
      <c r="B15064" s="7" t="s">
        <v>29905</v>
      </c>
      <c r="C15064" s="7" t="s">
        <v>1838</v>
      </c>
      <c r="D15064" s="7" t="s">
        <v>35</v>
      </c>
      <c r="E15064" s="7" t="s">
        <v>65</v>
      </c>
      <c r="F15064" s="7" t="s">
        <v>31</v>
      </c>
      <c r="G15064" s="8">
        <v>0.46</v>
      </c>
      <c r="H15064" s="9">
        <v>2.6370000000000001E-2</v>
      </c>
      <c r="I15064" s="10">
        <v>9188.27</v>
      </c>
      <c r="J15064" s="12">
        <v>74</v>
      </c>
      <c r="K15064" s="7"/>
      <c r="L15064" s="11"/>
      <c r="M15064" s="11"/>
      <c r="N15064" s="38">
        <f>I15064*(100-$B$4)*(100-$B$5)/10000</f>
        <v>9188.27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35.1" customHeight="1" outlineLevel="5" x14ac:dyDescent="0.2">
      <c r="A15065" s="6" t="s">
        <v>29906</v>
      </c>
      <c r="B15065" s="7" t="s">
        <v>29907</v>
      </c>
      <c r="C15065" s="7" t="s">
        <v>1838</v>
      </c>
      <c r="D15065" s="7" t="s">
        <v>29</v>
      </c>
      <c r="E15065" s="7" t="s">
        <v>65</v>
      </c>
      <c r="F15065" s="7" t="s">
        <v>31</v>
      </c>
      <c r="G15065" s="8">
        <v>0.46</v>
      </c>
      <c r="H15065" s="9">
        <v>2.637E-3</v>
      </c>
      <c r="I15065" s="10">
        <v>9188.27</v>
      </c>
      <c r="J15065" s="12">
        <v>259</v>
      </c>
      <c r="K15065" s="7"/>
      <c r="L15065" s="11"/>
      <c r="M15065" s="11"/>
      <c r="N15065" s="38">
        <f>I15065*(100-$B$4)*(100-$B$5)/10000</f>
        <v>9188.27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3" x14ac:dyDescent="0.2">
      <c r="A15066" s="29" t="s">
        <v>29908</v>
      </c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 s="36"/>
      <c r="O15066" s="36"/>
      <c r="P15066" s="36"/>
      <c r="Q15066" s="36"/>
    </row>
    <row r="15067" spans="1:17" ht="11.1" customHeight="1" outlineLevel="4" x14ac:dyDescent="0.2">
      <c r="A15067" s="30" t="s">
        <v>29909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240</v>
      </c>
      <c r="D15068" s="7" t="s">
        <v>35</v>
      </c>
      <c r="E15068" s="7" t="s">
        <v>392</v>
      </c>
      <c r="F15068" s="7" t="s">
        <v>31</v>
      </c>
      <c r="G15068" s="8">
        <v>0.495</v>
      </c>
      <c r="H15068" s="9">
        <v>2.6459999999999999E-3</v>
      </c>
      <c r="I15068" s="10">
        <v>6123.72</v>
      </c>
      <c r="J15068" s="12">
        <v>200</v>
      </c>
      <c r="K15068" s="7"/>
      <c r="L15068" s="11"/>
      <c r="M15068" s="11"/>
      <c r="N15068" s="38">
        <f>I15068*(100-$B$4)*(100-$B$5)/10000</f>
        <v>6123.72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240</v>
      </c>
      <c r="D15069" s="7" t="s">
        <v>29</v>
      </c>
      <c r="E15069" s="7" t="s">
        <v>65</v>
      </c>
      <c r="F15069" s="7" t="s">
        <v>31</v>
      </c>
      <c r="G15069" s="8">
        <v>0.49299999999999999</v>
      </c>
      <c r="H15069" s="9">
        <v>2.6459999999999999E-3</v>
      </c>
      <c r="I15069" s="10">
        <v>6123.72</v>
      </c>
      <c r="J15069" s="11"/>
      <c r="K15069" s="7"/>
      <c r="L15069" s="11"/>
      <c r="M15069" s="11"/>
      <c r="N15069" s="38">
        <f>I15069*(100-$B$4)*(100-$B$5)/10000</f>
        <v>6123.72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3" x14ac:dyDescent="0.2">
      <c r="A15070" s="29" t="s">
        <v>29914</v>
      </c>
      <c r="B15070" s="29"/>
      <c r="C15070" s="29"/>
      <c r="D15070" s="29"/>
      <c r="E15070" s="29"/>
      <c r="F15070" s="29"/>
      <c r="G15070" s="29"/>
      <c r="H15070" s="29"/>
      <c r="I15070" s="29"/>
      <c r="J15070" s="29"/>
      <c r="K15070" s="29"/>
      <c r="L15070" s="29"/>
      <c r="M15070" s="29"/>
      <c r="N15070" s="36"/>
      <c r="O15070" s="36"/>
      <c r="P15070" s="36"/>
      <c r="Q15070" s="36"/>
    </row>
    <row r="15071" spans="1:17" ht="11.1" customHeight="1" outlineLevel="4" x14ac:dyDescent="0.2">
      <c r="A15071" s="30" t="s">
        <v>29915</v>
      </c>
      <c r="B15071" s="30"/>
      <c r="C15071" s="30"/>
      <c r="D15071" s="30"/>
      <c r="E15071" s="30"/>
      <c r="F15071" s="30"/>
      <c r="G15071" s="30"/>
      <c r="H15071" s="30"/>
      <c r="I15071" s="30"/>
      <c r="J15071" s="30"/>
      <c r="K15071" s="30"/>
      <c r="L15071" s="30"/>
      <c r="M15071" s="30"/>
      <c r="N15071" s="37"/>
      <c r="O15071" s="37"/>
      <c r="P15071" s="37"/>
      <c r="Q15071" s="37"/>
    </row>
    <row r="15072" spans="1:17" ht="35.1" customHeight="1" outlineLevel="5" x14ac:dyDescent="0.2">
      <c r="A15072" s="6" t="s">
        <v>29916</v>
      </c>
      <c r="B15072" s="7" t="s">
        <v>29917</v>
      </c>
      <c r="C15072" s="7" t="s">
        <v>43</v>
      </c>
      <c r="D15072" s="7" t="s">
        <v>29</v>
      </c>
      <c r="E15072" s="7" t="s">
        <v>731</v>
      </c>
      <c r="F15072" s="7" t="s">
        <v>31</v>
      </c>
      <c r="G15072" s="8">
        <v>1.54</v>
      </c>
      <c r="H15072" s="9">
        <v>6.6899999999999998E-3</v>
      </c>
      <c r="I15072" s="10">
        <v>9318.61</v>
      </c>
      <c r="J15072" s="12">
        <v>9</v>
      </c>
      <c r="K15072" s="7"/>
      <c r="L15072" s="11"/>
      <c r="M15072" s="11"/>
      <c r="N15072" s="38">
        <f>I15072*(100-$B$4)*(100-$B$5)/10000</f>
        <v>9318.61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3" x14ac:dyDescent="0.2">
      <c r="A15073" s="29" t="s">
        <v>29918</v>
      </c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 s="36"/>
      <c r="O15073" s="36"/>
      <c r="P15073" s="36"/>
      <c r="Q15073" s="36"/>
    </row>
    <row r="15074" spans="1:17" ht="11.1" customHeight="1" outlineLevel="4" x14ac:dyDescent="0.2">
      <c r="A15074" s="30" t="s">
        <v>29919</v>
      </c>
      <c r="B15074" s="30"/>
      <c r="C15074" s="30"/>
      <c r="D15074" s="30"/>
      <c r="E15074" s="30"/>
      <c r="F15074" s="30"/>
      <c r="G15074" s="30"/>
      <c r="H15074" s="30"/>
      <c r="I15074" s="30"/>
      <c r="J15074" s="30"/>
      <c r="K15074" s="30"/>
      <c r="L15074" s="30"/>
      <c r="M15074" s="30"/>
      <c r="N15074" s="37"/>
      <c r="O15074" s="37"/>
      <c r="P15074" s="37"/>
      <c r="Q15074" s="37"/>
    </row>
    <row r="15075" spans="1:17" ht="35.1" customHeight="1" outlineLevel="5" x14ac:dyDescent="0.2">
      <c r="A15075" s="6" t="s">
        <v>29920</v>
      </c>
      <c r="B15075" s="7" t="s">
        <v>29921</v>
      </c>
      <c r="C15075" s="7" t="s">
        <v>34</v>
      </c>
      <c r="D15075" s="7" t="s">
        <v>35</v>
      </c>
      <c r="E15075" s="7" t="s">
        <v>6619</v>
      </c>
      <c r="F15075" s="7" t="s">
        <v>31</v>
      </c>
      <c r="G15075" s="8">
        <v>0.71299999999999997</v>
      </c>
      <c r="H15075" s="9">
        <v>3.6800000000000001E-3</v>
      </c>
      <c r="I15075" s="10">
        <v>7707.4</v>
      </c>
      <c r="J15075" s="12">
        <v>57</v>
      </c>
      <c r="K15075" s="7"/>
      <c r="L15075" s="11"/>
      <c r="M15075" s="11"/>
      <c r="N15075" s="38">
        <f>I15075*(100-$B$4)*(100-$B$5)/10000</f>
        <v>7707.4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35.1" customHeight="1" outlineLevel="5" x14ac:dyDescent="0.2">
      <c r="A15076" s="6" t="s">
        <v>29922</v>
      </c>
      <c r="B15076" s="7" t="s">
        <v>29923</v>
      </c>
      <c r="C15076" s="7" t="s">
        <v>34</v>
      </c>
      <c r="D15076" s="7" t="s">
        <v>35</v>
      </c>
      <c r="E15076" s="7" t="s">
        <v>6619</v>
      </c>
      <c r="F15076" s="7" t="s">
        <v>31</v>
      </c>
      <c r="G15076" s="8">
        <v>0.71499999999999997</v>
      </c>
      <c r="H15076" s="9">
        <v>3.6800000000000001E-3</v>
      </c>
      <c r="I15076" s="10">
        <v>7707.4</v>
      </c>
      <c r="J15076" s="11"/>
      <c r="K15076" s="7"/>
      <c r="L15076" s="12">
        <v>15</v>
      </c>
      <c r="M15076" s="11"/>
      <c r="N15076" s="38">
        <f>I15076*(100-$B$4)*(100-$B$5)/10000</f>
        <v>7707.4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29924</v>
      </c>
      <c r="B15077" s="7" t="s">
        <v>29925</v>
      </c>
      <c r="C15077" s="7" t="s">
        <v>34</v>
      </c>
      <c r="D15077" s="7" t="s">
        <v>35</v>
      </c>
      <c r="E15077" s="7" t="s">
        <v>675</v>
      </c>
      <c r="F15077" s="7" t="s">
        <v>31</v>
      </c>
      <c r="G15077" s="8">
        <v>0.71499999999999997</v>
      </c>
      <c r="H15077" s="9">
        <v>3.6800000000000001E-3</v>
      </c>
      <c r="I15077" s="10">
        <v>12457.89</v>
      </c>
      <c r="J15077" s="12">
        <v>64</v>
      </c>
      <c r="K15077" s="7" t="s">
        <v>705</v>
      </c>
      <c r="L15077" s="11"/>
      <c r="M15077" s="11"/>
      <c r="N15077" s="38">
        <f>I15077*(100-$B$4)*(100-$B$5)/10000</f>
        <v>12457.89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29926</v>
      </c>
      <c r="B15078" s="7" t="s">
        <v>29927</v>
      </c>
      <c r="C15078" s="7" t="s">
        <v>34</v>
      </c>
      <c r="D15078" s="7" t="s">
        <v>29</v>
      </c>
      <c r="E15078" s="7" t="s">
        <v>36</v>
      </c>
      <c r="F15078" s="7" t="s">
        <v>31</v>
      </c>
      <c r="G15078" s="8">
        <v>0.71499999999999997</v>
      </c>
      <c r="H15078" s="9">
        <v>3.6800000000000001E-3</v>
      </c>
      <c r="I15078" s="10">
        <v>7707.4</v>
      </c>
      <c r="J15078" s="11"/>
      <c r="K15078" s="7"/>
      <c r="L15078" s="12">
        <v>15</v>
      </c>
      <c r="M15078" s="11"/>
      <c r="N15078" s="38">
        <f>I15078*(100-$B$4)*(100-$B$5)/10000</f>
        <v>7707.4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29928</v>
      </c>
      <c r="B15079" s="7" t="s">
        <v>29929</v>
      </c>
      <c r="C15079" s="7" t="s">
        <v>34</v>
      </c>
      <c r="D15079" s="7" t="s">
        <v>29</v>
      </c>
      <c r="E15079" s="7" t="s">
        <v>36</v>
      </c>
      <c r="F15079" s="7" t="s">
        <v>31</v>
      </c>
      <c r="G15079" s="8">
        <v>0.71499999999999997</v>
      </c>
      <c r="H15079" s="9">
        <v>3.6800000000000001E-3</v>
      </c>
      <c r="I15079" s="10">
        <v>7707.4</v>
      </c>
      <c r="J15079" s="12">
        <v>16</v>
      </c>
      <c r="K15079" s="7"/>
      <c r="L15079" s="11"/>
      <c r="M15079" s="11"/>
      <c r="N15079" s="38">
        <f>I15079*(100-$B$4)*(100-$B$5)/10000</f>
        <v>7707.4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35.1" customHeight="1" outlineLevel="5" x14ac:dyDescent="0.2">
      <c r="A15080" s="6" t="s">
        <v>29930</v>
      </c>
      <c r="B15080" s="7" t="s">
        <v>29931</v>
      </c>
      <c r="C15080" s="7" t="s">
        <v>34</v>
      </c>
      <c r="D15080" s="7" t="s">
        <v>29</v>
      </c>
      <c r="E15080" s="7" t="s">
        <v>731</v>
      </c>
      <c r="F15080" s="7" t="s">
        <v>31</v>
      </c>
      <c r="G15080" s="8">
        <v>0.71499999999999997</v>
      </c>
      <c r="H15080" s="9">
        <v>3.6800000000000001E-3</v>
      </c>
      <c r="I15080" s="10">
        <v>14326.58</v>
      </c>
      <c r="J15080" s="12">
        <v>107</v>
      </c>
      <c r="K15080" s="7" t="s">
        <v>705</v>
      </c>
      <c r="L15080" s="11"/>
      <c r="M15080" s="11"/>
      <c r="N15080" s="38">
        <f>I15080*(100-$B$4)*(100-$B$5)/10000</f>
        <v>14326.58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3" x14ac:dyDescent="0.2">
      <c r="A15081" s="29" t="s">
        <v>29932</v>
      </c>
      <c r="B15081" s="29"/>
      <c r="C15081" s="29"/>
      <c r="D15081" s="29"/>
      <c r="E15081" s="29"/>
      <c r="F15081" s="29"/>
      <c r="G15081" s="29"/>
      <c r="H15081" s="29"/>
      <c r="I15081" s="29"/>
      <c r="J15081" s="29"/>
      <c r="K15081" s="29"/>
      <c r="L15081" s="29"/>
      <c r="M15081" s="29"/>
      <c r="N15081" s="36"/>
      <c r="O15081" s="36"/>
      <c r="P15081" s="36"/>
      <c r="Q15081" s="36"/>
    </row>
    <row r="15082" spans="1:17" ht="11.1" customHeight="1" outlineLevel="4" x14ac:dyDescent="0.2">
      <c r="A15082" s="30" t="s">
        <v>29933</v>
      </c>
      <c r="B15082" s="30"/>
      <c r="C15082" s="30"/>
      <c r="D15082" s="30"/>
      <c r="E15082" s="30"/>
      <c r="F15082" s="30"/>
      <c r="G15082" s="30"/>
      <c r="H15082" s="30"/>
      <c r="I15082" s="30"/>
      <c r="J15082" s="30"/>
      <c r="K15082" s="30"/>
      <c r="L15082" s="30"/>
      <c r="M15082" s="30"/>
      <c r="N15082" s="37"/>
      <c r="O15082" s="37"/>
      <c r="P15082" s="37"/>
      <c r="Q15082" s="37"/>
    </row>
    <row r="15083" spans="1:17" ht="23.1" customHeight="1" outlineLevel="5" x14ac:dyDescent="0.2">
      <c r="A15083" s="6" t="s">
        <v>29934</v>
      </c>
      <c r="B15083" s="7" t="s">
        <v>29935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6.9148000000000001E-2</v>
      </c>
      <c r="I15083" s="10">
        <v>3743.3</v>
      </c>
      <c r="J15083" s="12">
        <v>91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29936</v>
      </c>
      <c r="B15084" s="7" t="s">
        <v>29937</v>
      </c>
      <c r="C15084" s="7"/>
      <c r="D15084" s="7"/>
      <c r="E15084" s="7" t="s">
        <v>52</v>
      </c>
      <c r="F15084" s="7" t="s">
        <v>31</v>
      </c>
      <c r="G15084" s="8">
        <v>3</v>
      </c>
      <c r="H15084" s="9">
        <v>4.2620000000000002E-3</v>
      </c>
      <c r="I15084" s="10">
        <v>9287.36</v>
      </c>
      <c r="J15084" s="12">
        <v>33</v>
      </c>
      <c r="K15084" s="7"/>
      <c r="L15084" s="11"/>
      <c r="M15084" s="11"/>
      <c r="N15084" s="38">
        <f>I15084*(100-$B$4)*(100-$B$5)/10000</f>
        <v>9287.36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29938</v>
      </c>
      <c r="B15085" s="7" t="s">
        <v>29939</v>
      </c>
      <c r="C15085" s="7"/>
      <c r="D15085" s="7"/>
      <c r="E15085" s="7" t="s">
        <v>52</v>
      </c>
      <c r="F15085" s="7" t="s">
        <v>31</v>
      </c>
      <c r="G15085" s="8">
        <v>8.5000000000000006E-2</v>
      </c>
      <c r="H15085" s="9">
        <v>2.5999999999999998E-5</v>
      </c>
      <c r="I15085" s="13">
        <v>844.31</v>
      </c>
      <c r="J15085" s="12">
        <v>49</v>
      </c>
      <c r="K15085" s="7"/>
      <c r="L15085" s="11"/>
      <c r="M15085" s="11"/>
      <c r="N15085" s="38">
        <f>I15085*(100-$B$4)*(100-$B$5)/10000</f>
        <v>844.31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5.1" customHeight="1" outlineLevel="5" x14ac:dyDescent="0.2">
      <c r="A15086" s="6" t="s">
        <v>29940</v>
      </c>
      <c r="B15086" s="7" t="s">
        <v>29941</v>
      </c>
      <c r="C15086" s="7"/>
      <c r="D15086" s="7"/>
      <c r="E15086" s="7" t="s">
        <v>52</v>
      </c>
      <c r="F15086" s="7" t="s">
        <v>31</v>
      </c>
      <c r="G15086" s="8">
        <v>2.8000000000000001E-2</v>
      </c>
      <c r="H15086" s="9">
        <v>6.9999999999999994E-5</v>
      </c>
      <c r="I15086" s="13">
        <v>909.28</v>
      </c>
      <c r="J15086" s="12">
        <v>181</v>
      </c>
      <c r="K15086" s="7"/>
      <c r="L15086" s="11"/>
      <c r="M15086" s="11"/>
      <c r="N15086" s="38">
        <f>I15086*(100-$B$4)*(100-$B$5)/10000</f>
        <v>909.28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29942</v>
      </c>
      <c r="B15087" s="7" t="s">
        <v>29943</v>
      </c>
      <c r="C15087" s="7"/>
      <c r="D15087" s="7"/>
      <c r="E15087" s="7" t="s">
        <v>52</v>
      </c>
      <c r="F15087" s="7" t="s">
        <v>31</v>
      </c>
      <c r="G15087" s="8">
        <v>3.5350000000000001</v>
      </c>
      <c r="H15087" s="9">
        <v>5.1000000000000004E-4</v>
      </c>
      <c r="I15087" s="10">
        <v>12404.72</v>
      </c>
      <c r="J15087" s="11"/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29944</v>
      </c>
      <c r="B15088" s="7" t="s">
        <v>29945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29946</v>
      </c>
      <c r="B15089" s="7" t="s">
        <v>29947</v>
      </c>
      <c r="C15089" s="7"/>
      <c r="D15089" s="7"/>
      <c r="E15089" s="7" t="s">
        <v>52</v>
      </c>
      <c r="F15089" s="7" t="s">
        <v>31</v>
      </c>
      <c r="G15089" s="8">
        <v>2</v>
      </c>
      <c r="H15089" s="9">
        <v>2.9399999999999999E-3</v>
      </c>
      <c r="I15089" s="10">
        <v>6169.93</v>
      </c>
      <c r="J15089" s="12">
        <v>2</v>
      </c>
      <c r="K15089" s="7"/>
      <c r="L15089" s="11"/>
      <c r="M15089" s="11"/>
      <c r="N15089" s="38">
        <f>I15089*(100-$B$4)*(100-$B$5)/10000</f>
        <v>6169.93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29948</v>
      </c>
      <c r="B15090" s="7" t="s">
        <v>29949</v>
      </c>
      <c r="C15090" s="7"/>
      <c r="D15090" s="7"/>
      <c r="E15090" s="7" t="s">
        <v>52</v>
      </c>
      <c r="F15090" s="7" t="s">
        <v>31</v>
      </c>
      <c r="G15090" s="8">
        <v>0.111</v>
      </c>
      <c r="H15090" s="9">
        <v>4.1999999999999998E-5</v>
      </c>
      <c r="I15090" s="10">
        <v>2354.3000000000002</v>
      </c>
      <c r="J15090" s="12">
        <v>324</v>
      </c>
      <c r="K15090" s="7"/>
      <c r="L15090" s="11"/>
      <c r="M15090" s="11"/>
      <c r="N15090" s="38">
        <f>I15090*(100-$B$4)*(100-$B$5)/10000</f>
        <v>2354.3000000000002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29950</v>
      </c>
      <c r="B15091" s="7" t="s">
        <v>29951</v>
      </c>
      <c r="C15091" s="7"/>
      <c r="D15091" s="7"/>
      <c r="E15091" s="7" t="s">
        <v>52</v>
      </c>
      <c r="F15091" s="7" t="s">
        <v>31</v>
      </c>
      <c r="G15091" s="8">
        <v>1.7999999999999999E-2</v>
      </c>
      <c r="H15091" s="9">
        <v>2.5000000000000001E-5</v>
      </c>
      <c r="I15091" s="13">
        <v>357.22</v>
      </c>
      <c r="J15091" s="12">
        <v>257</v>
      </c>
      <c r="K15091" s="7"/>
      <c r="L15091" s="11"/>
      <c r="M15091" s="11"/>
      <c r="N15091" s="38">
        <f>I15091*(100-$B$4)*(100-$B$5)/10000</f>
        <v>357.22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29952</v>
      </c>
      <c r="B15092" s="7" t="s">
        <v>29953</v>
      </c>
      <c r="C15092" s="7"/>
      <c r="D15092" s="7"/>
      <c r="E15092" s="7" t="s">
        <v>52</v>
      </c>
      <c r="F15092" s="7" t="s">
        <v>31</v>
      </c>
      <c r="G15092" s="8">
        <v>5.8000000000000003E-2</v>
      </c>
      <c r="H15092" s="9">
        <v>1.3799999999999999E-4</v>
      </c>
      <c r="I15092" s="10">
        <v>1298.92</v>
      </c>
      <c r="J15092" s="12">
        <v>183</v>
      </c>
      <c r="K15092" s="7"/>
      <c r="L15092" s="11"/>
      <c r="M15092" s="11"/>
      <c r="N15092" s="38">
        <f>I15092*(100-$B$4)*(100-$B$5)/10000</f>
        <v>1298.92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29954</v>
      </c>
      <c r="B15093" s="7" t="s">
        <v>29955</v>
      </c>
      <c r="C15093" s="7"/>
      <c r="D15093" s="7"/>
      <c r="E15093" s="7" t="s">
        <v>52</v>
      </c>
      <c r="F15093" s="7" t="s">
        <v>31</v>
      </c>
      <c r="G15093" s="8">
        <v>0.109</v>
      </c>
      <c r="H15093" s="9">
        <v>4.0000000000000003E-5</v>
      </c>
      <c r="I15093" s="10">
        <v>2354.3000000000002</v>
      </c>
      <c r="J15093" s="12">
        <v>300</v>
      </c>
      <c r="K15093" s="7"/>
      <c r="L15093" s="11"/>
      <c r="M15093" s="11"/>
      <c r="N15093" s="38">
        <f>I15093*(100-$B$4)*(100-$B$5)/10000</f>
        <v>2354.3000000000002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29956</v>
      </c>
      <c r="B15094" s="7" t="s">
        <v>29957</v>
      </c>
      <c r="C15094" s="7"/>
      <c r="D15094" s="7"/>
      <c r="E15094" s="7" t="s">
        <v>52</v>
      </c>
      <c r="F15094" s="7" t="s">
        <v>31</v>
      </c>
      <c r="G15094" s="8">
        <v>0.878</v>
      </c>
      <c r="H15094" s="9">
        <v>1.42E-3</v>
      </c>
      <c r="I15094" s="10">
        <v>3084.94</v>
      </c>
      <c r="J15094" s="12">
        <v>83</v>
      </c>
      <c r="K15094" s="7"/>
      <c r="L15094" s="11"/>
      <c r="M15094" s="11"/>
      <c r="N15094" s="38">
        <f>I15094*(100-$B$4)*(100-$B$5)/10000</f>
        <v>3084.94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29958</v>
      </c>
      <c r="B15095" s="7" t="s">
        <v>29959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196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29960</v>
      </c>
      <c r="B15096" s="7" t="s">
        <v>29961</v>
      </c>
      <c r="C15096" s="7"/>
      <c r="D15096" s="7"/>
      <c r="E15096" s="7" t="s">
        <v>52</v>
      </c>
      <c r="F15096" s="7" t="s">
        <v>31</v>
      </c>
      <c r="G15096" s="8">
        <v>0.21299999999999999</v>
      </c>
      <c r="H15096" s="9">
        <v>1.603E-3</v>
      </c>
      <c r="I15096" s="10">
        <v>4442.79</v>
      </c>
      <c r="J15096" s="12">
        <v>11</v>
      </c>
      <c r="K15096" s="7"/>
      <c r="L15096" s="11"/>
      <c r="M15096" s="11"/>
      <c r="N15096" s="38">
        <f>I15096*(100-$B$4)*(100-$B$5)/10000</f>
        <v>4442.79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29962</v>
      </c>
      <c r="B15097" s="7" t="s">
        <v>29963</v>
      </c>
      <c r="C15097" s="7"/>
      <c r="D15097" s="7"/>
      <c r="E15097" s="7" t="s">
        <v>52</v>
      </c>
      <c r="F15097" s="7" t="s">
        <v>31</v>
      </c>
      <c r="G15097" s="8">
        <v>0.09</v>
      </c>
      <c r="H15097" s="9">
        <v>6.3000000000000003E-4</v>
      </c>
      <c r="I15097" s="13">
        <v>941.73</v>
      </c>
      <c r="J15097" s="12">
        <v>426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29964</v>
      </c>
      <c r="B15098" s="7" t="s">
        <v>29965</v>
      </c>
      <c r="C15098" s="7"/>
      <c r="D15098" s="7"/>
      <c r="E15098" s="7" t="s">
        <v>52</v>
      </c>
      <c r="F15098" s="7" t="s">
        <v>31</v>
      </c>
      <c r="G15098" s="8">
        <v>0.17</v>
      </c>
      <c r="H15098" s="9">
        <v>6.9148000000000001E-2</v>
      </c>
      <c r="I15098" s="10">
        <v>3743.3</v>
      </c>
      <c r="J15098" s="12">
        <v>89</v>
      </c>
      <c r="K15098" s="7"/>
      <c r="L15098" s="11"/>
      <c r="M15098" s="11"/>
      <c r="N15098" s="38">
        <f>I15098*(100-$B$4)*(100-$B$5)/10000</f>
        <v>3743.3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29966</v>
      </c>
      <c r="B15099" s="7" t="s">
        <v>29967</v>
      </c>
      <c r="C15099" s="7"/>
      <c r="D15099" s="7"/>
      <c r="E15099" s="7" t="s">
        <v>52</v>
      </c>
      <c r="F15099" s="7" t="s">
        <v>31</v>
      </c>
      <c r="G15099" s="8">
        <v>1.28</v>
      </c>
      <c r="H15099" s="9">
        <v>2.0999999999999999E-3</v>
      </c>
      <c r="I15099" s="10">
        <v>4708.63</v>
      </c>
      <c r="J15099" s="12">
        <v>245</v>
      </c>
      <c r="K15099" s="7"/>
      <c r="L15099" s="12">
        <v>7</v>
      </c>
      <c r="M15099" s="11"/>
      <c r="N15099" s="38">
        <f>I15099*(100-$B$4)*(100-$B$5)/10000</f>
        <v>4708.63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29968</v>
      </c>
      <c r="B15100" s="7" t="s">
        <v>29969</v>
      </c>
      <c r="C15100" s="7"/>
      <c r="D15100" s="7"/>
      <c r="E15100" s="7" t="s">
        <v>52</v>
      </c>
      <c r="F15100" s="7" t="s">
        <v>31</v>
      </c>
      <c r="G15100" s="8">
        <v>5.8000000000000003E-2</v>
      </c>
      <c r="H15100" s="9">
        <v>1.3799999999999999E-4</v>
      </c>
      <c r="I15100" s="10">
        <v>1298.92</v>
      </c>
      <c r="J15100" s="12">
        <v>241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29970</v>
      </c>
      <c r="B15101" s="7" t="s">
        <v>29971</v>
      </c>
      <c r="C15101" s="7"/>
      <c r="D15101" s="7"/>
      <c r="E15101" s="7" t="s">
        <v>52</v>
      </c>
      <c r="F15101" s="7" t="s">
        <v>31</v>
      </c>
      <c r="G15101" s="8">
        <v>7.0000000000000001E-3</v>
      </c>
      <c r="H15101" s="9">
        <v>3.4999999999999997E-5</v>
      </c>
      <c r="I15101" s="13">
        <v>194.86</v>
      </c>
      <c r="J15101" s="12">
        <v>336</v>
      </c>
      <c r="K15101" s="7"/>
      <c r="L15101" s="11"/>
      <c r="M15101" s="11"/>
      <c r="N15101" s="38">
        <f>I15101*(100-$B$4)*(100-$B$5)/10000</f>
        <v>194.86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4" x14ac:dyDescent="0.2">
      <c r="A15102" s="30" t="s">
        <v>29972</v>
      </c>
      <c r="B15102" s="30"/>
      <c r="C15102" s="30"/>
      <c r="D15102" s="30"/>
      <c r="E15102" s="30"/>
      <c r="F15102" s="30"/>
      <c r="G15102" s="30"/>
      <c r="H15102" s="30"/>
      <c r="I15102" s="30"/>
      <c r="J15102" s="30"/>
      <c r="K15102" s="30"/>
      <c r="L15102" s="30"/>
      <c r="M15102" s="30"/>
      <c r="N15102" s="37"/>
      <c r="O15102" s="37"/>
      <c r="P15102" s="37"/>
      <c r="Q15102" s="37"/>
    </row>
    <row r="15103" spans="1:17" ht="11.1" customHeight="1" outlineLevel="5" x14ac:dyDescent="0.2">
      <c r="A15103" s="6" t="s">
        <v>29973</v>
      </c>
      <c r="B15103" s="7" t="s">
        <v>29974</v>
      </c>
      <c r="C15103" s="7"/>
      <c r="D15103" s="7"/>
      <c r="E15103" s="7" t="s">
        <v>52</v>
      </c>
      <c r="F15103" s="7" t="s">
        <v>31</v>
      </c>
      <c r="G15103" s="8">
        <v>7.0000000000000001E-3</v>
      </c>
      <c r="H15103" s="9">
        <v>3.4999999999999997E-5</v>
      </c>
      <c r="I15103" s="13">
        <v>194.86</v>
      </c>
      <c r="J15103" s="12">
        <v>149</v>
      </c>
      <c r="K15103" s="7"/>
      <c r="L15103" s="11"/>
      <c r="M15103" s="11"/>
      <c r="N15103" s="38">
        <f>I15103*(100-$B$4)*(100-$B$5)/10000</f>
        <v>194.86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29975</v>
      </c>
      <c r="B15104" s="7" t="s">
        <v>29976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75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29977</v>
      </c>
      <c r="B15105" s="7" t="s">
        <v>29978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55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29979</v>
      </c>
      <c r="B15106" s="7" t="s">
        <v>29980</v>
      </c>
      <c r="C15106" s="7"/>
      <c r="D15106" s="7"/>
      <c r="E15106" s="7" t="s">
        <v>52</v>
      </c>
      <c r="F15106" s="7" t="s">
        <v>31</v>
      </c>
      <c r="G15106" s="8">
        <v>0.107</v>
      </c>
      <c r="H15106" s="9">
        <v>7.6800000000000002E-4</v>
      </c>
      <c r="I15106" s="13">
        <v>941.73</v>
      </c>
      <c r="J15106" s="12">
        <v>176</v>
      </c>
      <c r="K15106" s="7"/>
      <c r="L15106" s="11"/>
      <c r="M15106" s="11"/>
      <c r="N15106" s="38">
        <f>I15106*(100-$B$4)*(100-$B$5)/10000</f>
        <v>941.73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29981</v>
      </c>
      <c r="B15107" s="7" t="s">
        <v>29982</v>
      </c>
      <c r="C15107" s="7"/>
      <c r="D15107" s="7"/>
      <c r="E15107" s="7" t="s">
        <v>52</v>
      </c>
      <c r="F15107" s="7" t="s">
        <v>31</v>
      </c>
      <c r="G15107" s="8">
        <v>8.3000000000000004E-2</v>
      </c>
      <c r="H15107" s="9">
        <v>3.8400000000000001E-4</v>
      </c>
      <c r="I15107" s="10">
        <v>2354.3000000000002</v>
      </c>
      <c r="J15107" s="12">
        <v>47</v>
      </c>
      <c r="K15107" s="7"/>
      <c r="L15107" s="11"/>
      <c r="M15107" s="11"/>
      <c r="N15107" s="38">
        <f>I15107*(100-$B$4)*(100-$B$5)/10000</f>
        <v>2354.3000000000002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29983</v>
      </c>
      <c r="B15108" s="7" t="s">
        <v>29984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29985</v>
      </c>
      <c r="B15109" s="7" t="s">
        <v>29986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29987</v>
      </c>
      <c r="B15110" s="7" t="s">
        <v>29988</v>
      </c>
      <c r="C15110" s="7"/>
      <c r="D15110" s="7"/>
      <c r="E15110" s="7" t="s">
        <v>52</v>
      </c>
      <c r="F15110" s="7" t="s">
        <v>31</v>
      </c>
      <c r="G15110" s="8">
        <v>1.75</v>
      </c>
      <c r="H15110" s="9">
        <v>3.1080000000000001E-3</v>
      </c>
      <c r="I15110" s="10">
        <v>6169.93</v>
      </c>
      <c r="J15110" s="12">
        <v>32</v>
      </c>
      <c r="K15110" s="7"/>
      <c r="L15110" s="11"/>
      <c r="M15110" s="11"/>
      <c r="N15110" s="38">
        <f>I15110*(100-$B$4)*(100-$B$5)/10000</f>
        <v>6169.93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29989</v>
      </c>
      <c r="B15111" s="7" t="s">
        <v>29990</v>
      </c>
      <c r="C15111" s="7"/>
      <c r="D15111" s="7"/>
      <c r="E15111" s="7" t="s">
        <v>52</v>
      </c>
      <c r="F15111" s="7" t="s">
        <v>31</v>
      </c>
      <c r="G15111" s="8">
        <v>5.8000000000000003E-2</v>
      </c>
      <c r="H15111" s="9">
        <v>1.3799999999999999E-4</v>
      </c>
      <c r="I15111" s="10">
        <v>1298.92</v>
      </c>
      <c r="J15111" s="12">
        <v>36</v>
      </c>
      <c r="K15111" s="7"/>
      <c r="L15111" s="11"/>
      <c r="M15111" s="11"/>
      <c r="N15111" s="38">
        <f>I15111*(100-$B$4)*(100-$B$5)/10000</f>
        <v>1298.92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29991</v>
      </c>
      <c r="B15112" s="7" t="s">
        <v>29992</v>
      </c>
      <c r="C15112" s="7"/>
      <c r="D15112" s="7"/>
      <c r="E15112" s="7" t="s">
        <v>52</v>
      </c>
      <c r="F15112" s="7" t="s">
        <v>31</v>
      </c>
      <c r="G15112" s="8">
        <v>0.154</v>
      </c>
      <c r="H15112" s="9">
        <v>3.1599999999999998E-4</v>
      </c>
      <c r="I15112" s="10">
        <v>3247.32</v>
      </c>
      <c r="J15112" s="12">
        <v>39</v>
      </c>
      <c r="K15112" s="7"/>
      <c r="L15112" s="11"/>
      <c r="M15112" s="11"/>
      <c r="N15112" s="38">
        <f>I15112*(100-$B$4)*(100-$B$5)/10000</f>
        <v>3247.32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29993</v>
      </c>
      <c r="B15113" s="7" t="s">
        <v>29994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6.9099999999999999E-4</v>
      </c>
      <c r="I15113" s="10">
        <v>3743.3</v>
      </c>
      <c r="J15113" s="12">
        <v>24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5" x14ac:dyDescent="0.2">
      <c r="A15114" s="6" t="s">
        <v>29995</v>
      </c>
      <c r="B15114" s="7" t="s">
        <v>29996</v>
      </c>
      <c r="C15114" s="7"/>
      <c r="D15114" s="7"/>
      <c r="E15114" s="7" t="s">
        <v>52</v>
      </c>
      <c r="F15114" s="7" t="s">
        <v>31</v>
      </c>
      <c r="G15114" s="8">
        <v>0.221</v>
      </c>
      <c r="H15114" s="9">
        <v>1.861E-3</v>
      </c>
      <c r="I15114" s="10">
        <v>4442.79</v>
      </c>
      <c r="J15114" s="12">
        <v>2</v>
      </c>
      <c r="K15114" s="7"/>
      <c r="L15114" s="11"/>
      <c r="M15114" s="11"/>
      <c r="N15114" s="38">
        <f>I15114*(100-$B$4)*(100-$B$5)/10000</f>
        <v>4442.79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23.1" customHeight="1" outlineLevel="5" x14ac:dyDescent="0.2">
      <c r="A15115" s="6" t="s">
        <v>29997</v>
      </c>
      <c r="B15115" s="7" t="s">
        <v>29998</v>
      </c>
      <c r="C15115" s="7"/>
      <c r="D15115" s="7"/>
      <c r="E15115" s="7" t="s">
        <v>52</v>
      </c>
      <c r="F15115" s="7" t="s">
        <v>31</v>
      </c>
      <c r="G15115" s="8">
        <v>0.17</v>
      </c>
      <c r="H15115" s="9">
        <v>6.9099999999999999E-4</v>
      </c>
      <c r="I15115" s="10">
        <v>3743.3</v>
      </c>
      <c r="J15115" s="12">
        <v>19</v>
      </c>
      <c r="K15115" s="7"/>
      <c r="L15115" s="11"/>
      <c r="M15115" s="11"/>
      <c r="N15115" s="38">
        <f>I15115*(100-$B$4)*(100-$B$5)/10000</f>
        <v>3743.3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11.1" customHeight="1" outlineLevel="5" x14ac:dyDescent="0.2">
      <c r="A15116" s="6" t="s">
        <v>29999</v>
      </c>
      <c r="B15116" s="7" t="s">
        <v>30000</v>
      </c>
      <c r="C15116" s="7"/>
      <c r="D15116" s="7"/>
      <c r="E15116" s="7" t="s">
        <v>52</v>
      </c>
      <c r="F15116" s="7" t="s">
        <v>31</v>
      </c>
      <c r="G15116" s="8">
        <v>0.05</v>
      </c>
      <c r="H15116" s="9">
        <v>2.8499999999999999E-4</v>
      </c>
      <c r="I15116" s="10">
        <v>1298.92</v>
      </c>
      <c r="J15116" s="12">
        <v>65</v>
      </c>
      <c r="K15116" s="7"/>
      <c r="L15116" s="11"/>
      <c r="M15116" s="11"/>
      <c r="N15116" s="38">
        <f>I15116*(100-$B$4)*(100-$B$5)/10000</f>
        <v>1298.92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23.1" customHeight="1" outlineLevel="5" x14ac:dyDescent="0.2">
      <c r="A15117" s="6" t="s">
        <v>30001</v>
      </c>
      <c r="B15117" s="7" t="s">
        <v>30002</v>
      </c>
      <c r="C15117" s="7"/>
      <c r="D15117" s="7"/>
      <c r="E15117" s="7" t="s">
        <v>52</v>
      </c>
      <c r="F15117" s="7" t="s">
        <v>31</v>
      </c>
      <c r="G15117" s="8">
        <v>0.108</v>
      </c>
      <c r="H15117" s="9">
        <v>4.0000000000000003E-5</v>
      </c>
      <c r="I15117" s="10">
        <v>2354.3000000000002</v>
      </c>
      <c r="J15117" s="12">
        <v>94</v>
      </c>
      <c r="K15117" s="7"/>
      <c r="L15117" s="11"/>
      <c r="M15117" s="11"/>
      <c r="N15117" s="38">
        <f>I15117*(100-$B$4)*(100-$B$5)/10000</f>
        <v>2354.3000000000002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23.1" customHeight="1" outlineLevel="5" x14ac:dyDescent="0.2">
      <c r="A15118" s="6" t="s">
        <v>30003</v>
      </c>
      <c r="B15118" s="7" t="s">
        <v>30004</v>
      </c>
      <c r="C15118" s="7"/>
      <c r="D15118" s="7"/>
      <c r="E15118" s="7" t="s">
        <v>52</v>
      </c>
      <c r="F15118" s="7" t="s">
        <v>31</v>
      </c>
      <c r="G15118" s="8">
        <v>0.17</v>
      </c>
      <c r="H15118" s="9">
        <v>2.52E-4</v>
      </c>
      <c r="I15118" s="10">
        <v>3743.3</v>
      </c>
      <c r="J15118" s="12">
        <v>19</v>
      </c>
      <c r="K15118" s="7"/>
      <c r="L15118" s="11"/>
      <c r="M15118" s="11"/>
      <c r="N15118" s="38">
        <f>I15118*(100-$B$4)*(100-$B$5)/10000</f>
        <v>3743.3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23.1" customHeight="1" outlineLevel="5" x14ac:dyDescent="0.2">
      <c r="A15119" s="6" t="s">
        <v>30005</v>
      </c>
      <c r="B15119" s="7" t="s">
        <v>30006</v>
      </c>
      <c r="C15119" s="7"/>
      <c r="D15119" s="7"/>
      <c r="E15119" s="7" t="s">
        <v>52</v>
      </c>
      <c r="F15119" s="7" t="s">
        <v>31</v>
      </c>
      <c r="G15119" s="8">
        <v>0.17</v>
      </c>
      <c r="H15119" s="9">
        <v>6.9149000000000002E-2</v>
      </c>
      <c r="I15119" s="10">
        <v>3743.3</v>
      </c>
      <c r="J15119" s="12">
        <v>17</v>
      </c>
      <c r="K15119" s="7"/>
      <c r="L15119" s="11"/>
      <c r="M15119" s="11"/>
      <c r="N15119" s="38">
        <f>I15119*(100-$B$4)*(100-$B$5)/10000</f>
        <v>3743.3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11.1" customHeight="1" outlineLevel="5" x14ac:dyDescent="0.2">
      <c r="A15120" s="6" t="s">
        <v>30007</v>
      </c>
      <c r="B15120" s="7" t="s">
        <v>30008</v>
      </c>
      <c r="C15120" s="7"/>
      <c r="D15120" s="7"/>
      <c r="E15120" s="7" t="s">
        <v>52</v>
      </c>
      <c r="F15120" s="7" t="s">
        <v>31</v>
      </c>
      <c r="G15120" s="8">
        <v>3.3450000000000002</v>
      </c>
      <c r="H15120" s="9">
        <v>4.4799999999999996E-3</v>
      </c>
      <c r="I15120" s="10">
        <v>12404.72</v>
      </c>
      <c r="J15120" s="12">
        <v>3</v>
      </c>
      <c r="K15120" s="7"/>
      <c r="L15120" s="11"/>
      <c r="M15120" s="11"/>
      <c r="N15120" s="38">
        <f>I15120*(100-$B$4)*(100-$B$5)/10000</f>
        <v>12404.72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11.1" customHeight="1" outlineLevel="5" x14ac:dyDescent="0.2">
      <c r="A15121" s="6" t="s">
        <v>30009</v>
      </c>
      <c r="B15121" s="7" t="s">
        <v>30010</v>
      </c>
      <c r="C15121" s="7"/>
      <c r="D15121" s="7"/>
      <c r="E15121" s="7" t="s">
        <v>52</v>
      </c>
      <c r="F15121" s="7" t="s">
        <v>31</v>
      </c>
      <c r="G15121" s="8">
        <v>0.19</v>
      </c>
      <c r="H15121" s="9">
        <v>6.7000000000000002E-5</v>
      </c>
      <c r="I15121" s="13">
        <v>909.28</v>
      </c>
      <c r="J15121" s="12">
        <v>218</v>
      </c>
      <c r="K15121" s="7"/>
      <c r="L15121" s="11"/>
      <c r="M15121" s="11"/>
      <c r="N15121" s="38">
        <f>I15121*(100-$B$4)*(100-$B$5)/10000</f>
        <v>909.28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11.1" customHeight="1" outlineLevel="5" x14ac:dyDescent="0.2">
      <c r="A15122" s="6" t="s">
        <v>30011</v>
      </c>
      <c r="B15122" s="7" t="s">
        <v>30012</v>
      </c>
      <c r="C15122" s="7"/>
      <c r="D15122" s="7"/>
      <c r="E15122" s="7" t="s">
        <v>52</v>
      </c>
      <c r="F15122" s="7" t="s">
        <v>31</v>
      </c>
      <c r="G15122" s="8">
        <v>2.7650000000000001</v>
      </c>
      <c r="H15122" s="9">
        <v>3.7799999999999999E-3</v>
      </c>
      <c r="I15122" s="10">
        <v>9287.36</v>
      </c>
      <c r="J15122" s="11"/>
      <c r="K15122" s="7"/>
      <c r="L15122" s="11"/>
      <c r="M15122" s="11"/>
      <c r="N15122" s="38">
        <f>I15122*(100-$B$4)*(100-$B$5)/10000</f>
        <v>9287.36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11.1" customHeight="1" outlineLevel="2" x14ac:dyDescent="0.2">
      <c r="A15123" s="28" t="s">
        <v>30013</v>
      </c>
      <c r="B15123" s="28"/>
      <c r="C15123" s="28"/>
      <c r="D15123" s="28"/>
      <c r="E15123" s="28"/>
      <c r="F15123" s="28"/>
      <c r="G15123" s="28"/>
      <c r="H15123" s="28"/>
      <c r="I15123" s="28"/>
      <c r="J15123" s="28"/>
      <c r="K15123" s="28"/>
      <c r="L15123" s="28"/>
      <c r="M15123" s="28"/>
      <c r="N15123" s="35"/>
      <c r="O15123" s="35"/>
      <c r="P15123" s="35"/>
      <c r="Q15123" s="35"/>
    </row>
    <row r="15124" spans="1:17" ht="11.1" customHeight="1" outlineLevel="3" x14ac:dyDescent="0.2">
      <c r="A15124" s="29" t="s">
        <v>30014</v>
      </c>
      <c r="B15124" s="29"/>
      <c r="C15124" s="29"/>
      <c r="D15124" s="29"/>
      <c r="E15124" s="29"/>
      <c r="F15124" s="29"/>
      <c r="G15124" s="29"/>
      <c r="H15124" s="29"/>
      <c r="I15124" s="29"/>
      <c r="J15124" s="29"/>
      <c r="K15124" s="29"/>
      <c r="L15124" s="29"/>
      <c r="M15124" s="29"/>
      <c r="N15124" s="36"/>
      <c r="O15124" s="36"/>
      <c r="P15124" s="36"/>
      <c r="Q15124" s="36"/>
    </row>
    <row r="15125" spans="1:17" ht="11.1" customHeight="1" outlineLevel="4" x14ac:dyDescent="0.2">
      <c r="A15125" s="30" t="s">
        <v>30015</v>
      </c>
      <c r="B15125" s="30"/>
      <c r="C15125" s="30"/>
      <c r="D15125" s="30"/>
      <c r="E15125" s="30"/>
      <c r="F15125" s="30"/>
      <c r="G15125" s="30"/>
      <c r="H15125" s="30"/>
      <c r="I15125" s="30"/>
      <c r="J15125" s="30"/>
      <c r="K15125" s="30"/>
      <c r="L15125" s="30"/>
      <c r="M15125" s="30"/>
      <c r="N15125" s="37"/>
      <c r="O15125" s="37"/>
      <c r="P15125" s="37"/>
      <c r="Q15125" s="37"/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224</v>
      </c>
      <c r="D15126" s="7" t="s">
        <v>35</v>
      </c>
      <c r="E15126" s="7" t="s">
        <v>30018</v>
      </c>
      <c r="F15126" s="7" t="s">
        <v>31</v>
      </c>
      <c r="G15126" s="8">
        <v>1.2</v>
      </c>
      <c r="H15126" s="9">
        <v>5.202E-3</v>
      </c>
      <c r="I15126" s="10">
        <v>34639.51</v>
      </c>
      <c r="J15126" s="11"/>
      <c r="K15126" s="7"/>
      <c r="L15126" s="11"/>
      <c r="M15126" s="11"/>
      <c r="N15126" s="38">
        <f>I15126*(100-$B$4)*(100-$B$5)/10000</f>
        <v>34639.51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30019</v>
      </c>
      <c r="B15127" s="7" t="s">
        <v>30020</v>
      </c>
      <c r="C15127" s="7" t="s">
        <v>224</v>
      </c>
      <c r="D15127" s="7" t="s">
        <v>35</v>
      </c>
      <c r="E15127" s="7" t="s">
        <v>30018</v>
      </c>
      <c r="F15127" s="7" t="s">
        <v>31</v>
      </c>
      <c r="G15127" s="8">
        <v>1.2</v>
      </c>
      <c r="H15127" s="9">
        <v>5.202E-3</v>
      </c>
      <c r="I15127" s="10">
        <v>34639.51</v>
      </c>
      <c r="J15127" s="11"/>
      <c r="K15127" s="7"/>
      <c r="L15127" s="11"/>
      <c r="M15127" s="11"/>
      <c r="N15127" s="38">
        <f>I15127*(100-$B$4)*(100-$B$5)/10000</f>
        <v>34639.51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30021</v>
      </c>
      <c r="B15128" s="7" t="s">
        <v>30022</v>
      </c>
      <c r="C15128" s="7" t="s">
        <v>224</v>
      </c>
      <c r="D15128" s="7" t="s">
        <v>29</v>
      </c>
      <c r="E15128" s="7" t="s">
        <v>5335</v>
      </c>
      <c r="F15128" s="7" t="s">
        <v>31</v>
      </c>
      <c r="G15128" s="8">
        <v>1.2</v>
      </c>
      <c r="H15128" s="9">
        <v>5.202E-3</v>
      </c>
      <c r="I15128" s="10">
        <v>34639.51</v>
      </c>
      <c r="J15128" s="11"/>
      <c r="K15128" s="7"/>
      <c r="L15128" s="11"/>
      <c r="M15128" s="11"/>
      <c r="N15128" s="38">
        <f>I15128*(100-$B$4)*(100-$B$5)/10000</f>
        <v>34639.51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30023</v>
      </c>
      <c r="B15129" s="7" t="s">
        <v>30024</v>
      </c>
      <c r="C15129" s="7" t="s">
        <v>224</v>
      </c>
      <c r="D15129" s="7" t="s">
        <v>29</v>
      </c>
      <c r="E15129" s="7" t="s">
        <v>5335</v>
      </c>
      <c r="F15129" s="7" t="s">
        <v>31</v>
      </c>
      <c r="G15129" s="8">
        <v>1.2</v>
      </c>
      <c r="H15129" s="9">
        <v>5.202E-3</v>
      </c>
      <c r="I15129" s="10">
        <v>34639.51</v>
      </c>
      <c r="J15129" s="11"/>
      <c r="K15129" s="7"/>
      <c r="L15129" s="11"/>
      <c r="M15129" s="11"/>
      <c r="N15129" s="38">
        <f>I15129*(100-$B$4)*(100-$B$5)/10000</f>
        <v>34639.51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30025</v>
      </c>
      <c r="B15130" s="7" t="s">
        <v>30026</v>
      </c>
      <c r="C15130" s="7" t="s">
        <v>224</v>
      </c>
      <c r="D15130" s="7" t="s">
        <v>61</v>
      </c>
      <c r="E15130" s="7" t="s">
        <v>5335</v>
      </c>
      <c r="F15130" s="7" t="s">
        <v>31</v>
      </c>
      <c r="G15130" s="8">
        <v>1.2</v>
      </c>
      <c r="H15130" s="9">
        <v>5.202E-3</v>
      </c>
      <c r="I15130" s="10">
        <v>34639.51</v>
      </c>
      <c r="J15130" s="11"/>
      <c r="K15130" s="7"/>
      <c r="L15130" s="11"/>
      <c r="M15130" s="11"/>
      <c r="N15130" s="38">
        <f>I15130*(100-$B$4)*(100-$B$5)/10000</f>
        <v>34639.51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30027</v>
      </c>
      <c r="B15131" s="7" t="s">
        <v>30028</v>
      </c>
      <c r="C15131" s="7" t="s">
        <v>224</v>
      </c>
      <c r="D15131" s="7" t="s">
        <v>61</v>
      </c>
      <c r="E15131" s="7" t="s">
        <v>5335</v>
      </c>
      <c r="F15131" s="7" t="s">
        <v>31</v>
      </c>
      <c r="G15131" s="8">
        <v>1.2</v>
      </c>
      <c r="H15131" s="9">
        <v>5.202E-3</v>
      </c>
      <c r="I15131" s="10">
        <v>34639.51</v>
      </c>
      <c r="J15131" s="11"/>
      <c r="K15131" s="7"/>
      <c r="L15131" s="11"/>
      <c r="M15131" s="11"/>
      <c r="N15131" s="38">
        <f>I15131*(100-$B$4)*(100-$B$5)/10000</f>
        <v>34639.51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30029</v>
      </c>
      <c r="B15132" s="7" t="s">
        <v>30030</v>
      </c>
      <c r="C15132" s="7" t="s">
        <v>1838</v>
      </c>
      <c r="D15132" s="7" t="s">
        <v>35</v>
      </c>
      <c r="E15132" s="7" t="s">
        <v>30031</v>
      </c>
      <c r="F15132" s="7" t="s">
        <v>31</v>
      </c>
      <c r="G15132" s="8">
        <v>1.2</v>
      </c>
      <c r="H15132" s="9">
        <v>5.202E-3</v>
      </c>
      <c r="I15132" s="10">
        <v>35992.61</v>
      </c>
      <c r="J15132" s="11"/>
      <c r="K15132" s="7"/>
      <c r="L15132" s="11"/>
      <c r="M15132" s="11"/>
      <c r="N15132" s="38">
        <f>I15132*(100-$B$4)*(100-$B$5)/10000</f>
        <v>35992.61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30032</v>
      </c>
      <c r="B15133" s="7" t="s">
        <v>30033</v>
      </c>
      <c r="C15133" s="7" t="s">
        <v>1838</v>
      </c>
      <c r="D15133" s="7" t="s">
        <v>35</v>
      </c>
      <c r="E15133" s="7" t="s">
        <v>30031</v>
      </c>
      <c r="F15133" s="7" t="s">
        <v>31</v>
      </c>
      <c r="G15133" s="8">
        <v>1.2</v>
      </c>
      <c r="H15133" s="9">
        <v>5.202E-3</v>
      </c>
      <c r="I15133" s="10">
        <v>35992.61</v>
      </c>
      <c r="J15133" s="11"/>
      <c r="K15133" s="7"/>
      <c r="L15133" s="11"/>
      <c r="M15133" s="11"/>
      <c r="N15133" s="38">
        <f>I15133*(100-$B$4)*(100-$B$5)/10000</f>
        <v>35992.61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30034</v>
      </c>
      <c r="B15134" s="7" t="s">
        <v>30035</v>
      </c>
      <c r="C15134" s="7" t="s">
        <v>1838</v>
      </c>
      <c r="D15134" s="7" t="s">
        <v>29</v>
      </c>
      <c r="E15134" s="7" t="s">
        <v>398</v>
      </c>
      <c r="F15134" s="7" t="s">
        <v>31</v>
      </c>
      <c r="G15134" s="8">
        <v>1.2</v>
      </c>
      <c r="H15134" s="9">
        <v>5.202E-3</v>
      </c>
      <c r="I15134" s="10">
        <v>35992.61</v>
      </c>
      <c r="J15134" s="11"/>
      <c r="K15134" s="7"/>
      <c r="L15134" s="11"/>
      <c r="M15134" s="11"/>
      <c r="N15134" s="38">
        <f>I15134*(100-$B$4)*(100-$B$5)/10000</f>
        <v>35992.61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30036</v>
      </c>
      <c r="B15135" s="7" t="s">
        <v>30037</v>
      </c>
      <c r="C15135" s="7" t="s">
        <v>1838</v>
      </c>
      <c r="D15135" s="7" t="s">
        <v>29</v>
      </c>
      <c r="E15135" s="7" t="s">
        <v>398</v>
      </c>
      <c r="F15135" s="7" t="s">
        <v>31</v>
      </c>
      <c r="G15135" s="8">
        <v>1.2</v>
      </c>
      <c r="H15135" s="9">
        <v>5.202E-3</v>
      </c>
      <c r="I15135" s="10">
        <v>35992.61</v>
      </c>
      <c r="J15135" s="11"/>
      <c r="K15135" s="7"/>
      <c r="L15135" s="11"/>
      <c r="M15135" s="11"/>
      <c r="N15135" s="38">
        <f>I15135*(100-$B$4)*(100-$B$5)/10000</f>
        <v>35992.61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30038</v>
      </c>
      <c r="B15136" s="7" t="s">
        <v>30039</v>
      </c>
      <c r="C15136" s="7" t="s">
        <v>1838</v>
      </c>
      <c r="D15136" s="7" t="s">
        <v>61</v>
      </c>
      <c r="E15136" s="7" t="s">
        <v>398</v>
      </c>
      <c r="F15136" s="7" t="s">
        <v>31</v>
      </c>
      <c r="G15136" s="8">
        <v>1.2</v>
      </c>
      <c r="H15136" s="9">
        <v>5.202E-3</v>
      </c>
      <c r="I15136" s="10">
        <v>35992.61</v>
      </c>
      <c r="J15136" s="11"/>
      <c r="K15136" s="7"/>
      <c r="L15136" s="11"/>
      <c r="M15136" s="11"/>
      <c r="N15136" s="38">
        <f>I15136*(100-$B$4)*(100-$B$5)/10000</f>
        <v>35992.61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30040</v>
      </c>
      <c r="B15137" s="7" t="s">
        <v>30041</v>
      </c>
      <c r="C15137" s="7" t="s">
        <v>1838</v>
      </c>
      <c r="D15137" s="7" t="s">
        <v>61</v>
      </c>
      <c r="E15137" s="7" t="s">
        <v>398</v>
      </c>
      <c r="F15137" s="7" t="s">
        <v>31</v>
      </c>
      <c r="G15137" s="8">
        <v>1.2</v>
      </c>
      <c r="H15137" s="9">
        <v>5.202E-3</v>
      </c>
      <c r="I15137" s="10">
        <v>35992.61</v>
      </c>
      <c r="J15137" s="11"/>
      <c r="K15137" s="7"/>
      <c r="L15137" s="11"/>
      <c r="M15137" s="11"/>
      <c r="N15137" s="38">
        <f>I15137*(100-$B$4)*(100-$B$5)/10000</f>
        <v>35992.61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30042</v>
      </c>
      <c r="B15138" s="7" t="s">
        <v>30043</v>
      </c>
      <c r="C15138" s="7" t="s">
        <v>28</v>
      </c>
      <c r="D15138" s="7" t="s">
        <v>35</v>
      </c>
      <c r="E15138" s="7" t="s">
        <v>158</v>
      </c>
      <c r="F15138" s="7" t="s">
        <v>31</v>
      </c>
      <c r="G15138" s="8">
        <v>1.2</v>
      </c>
      <c r="H15138" s="9">
        <v>5.202E-3</v>
      </c>
      <c r="I15138" s="10">
        <v>37075.089999999997</v>
      </c>
      <c r="J15138" s="11"/>
      <c r="K15138" s="7"/>
      <c r="L15138" s="11"/>
      <c r="M15138" s="11"/>
      <c r="N15138" s="38">
        <f>I15138*(100-$B$4)*(100-$B$5)/10000</f>
        <v>37075.089999999997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30044</v>
      </c>
      <c r="B15139" s="7" t="s">
        <v>30045</v>
      </c>
      <c r="C15139" s="7" t="s">
        <v>28</v>
      </c>
      <c r="D15139" s="7" t="s">
        <v>35</v>
      </c>
      <c r="E15139" s="7" t="s">
        <v>158</v>
      </c>
      <c r="F15139" s="7" t="s">
        <v>31</v>
      </c>
      <c r="G15139" s="8">
        <v>1.2</v>
      </c>
      <c r="H15139" s="9">
        <v>5.202E-3</v>
      </c>
      <c r="I15139" s="10">
        <v>37075.089999999997</v>
      </c>
      <c r="J15139" s="11"/>
      <c r="K15139" s="7"/>
      <c r="L15139" s="11"/>
      <c r="M15139" s="11"/>
      <c r="N15139" s="38">
        <f>I15139*(100-$B$4)*(100-$B$5)/10000</f>
        <v>37075.089999999997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30046</v>
      </c>
      <c r="B15140" s="7" t="s">
        <v>30047</v>
      </c>
      <c r="C15140" s="7" t="s">
        <v>28</v>
      </c>
      <c r="D15140" s="7" t="s">
        <v>29</v>
      </c>
      <c r="E15140" s="7" t="s">
        <v>2248</v>
      </c>
      <c r="F15140" s="7" t="s">
        <v>31</v>
      </c>
      <c r="G15140" s="8">
        <v>1.2</v>
      </c>
      <c r="H15140" s="9">
        <v>5.202E-3</v>
      </c>
      <c r="I15140" s="10">
        <v>37075.089999999997</v>
      </c>
      <c r="J15140" s="11"/>
      <c r="K15140" s="7"/>
      <c r="L15140" s="11"/>
      <c r="M15140" s="11"/>
      <c r="N15140" s="38">
        <f>I15140*(100-$B$4)*(100-$B$5)/10000</f>
        <v>37075.089999999997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30048</v>
      </c>
      <c r="B15141" s="7" t="s">
        <v>30049</v>
      </c>
      <c r="C15141" s="7" t="s">
        <v>28</v>
      </c>
      <c r="D15141" s="7" t="s">
        <v>29</v>
      </c>
      <c r="E15141" s="7" t="s">
        <v>2248</v>
      </c>
      <c r="F15141" s="7" t="s">
        <v>31</v>
      </c>
      <c r="G15141" s="8">
        <v>1.2</v>
      </c>
      <c r="H15141" s="9">
        <v>5.202E-3</v>
      </c>
      <c r="I15141" s="10">
        <v>37075.089999999997</v>
      </c>
      <c r="J15141" s="11"/>
      <c r="K15141" s="7"/>
      <c r="L15141" s="11"/>
      <c r="M15141" s="11"/>
      <c r="N15141" s="38">
        <f>I15141*(100-$B$4)*(100-$B$5)/10000</f>
        <v>37075.089999999997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30050</v>
      </c>
      <c r="B15142" s="7" t="s">
        <v>30051</v>
      </c>
      <c r="C15142" s="7" t="s">
        <v>28</v>
      </c>
      <c r="D15142" s="7" t="s">
        <v>61</v>
      </c>
      <c r="E15142" s="7" t="s">
        <v>2248</v>
      </c>
      <c r="F15142" s="7" t="s">
        <v>31</v>
      </c>
      <c r="G15142" s="8">
        <v>1.2</v>
      </c>
      <c r="H15142" s="9">
        <v>5.202E-3</v>
      </c>
      <c r="I15142" s="10">
        <v>37075.089999999997</v>
      </c>
      <c r="J15142" s="11"/>
      <c r="K15142" s="7"/>
      <c r="L15142" s="11"/>
      <c r="M15142" s="11"/>
      <c r="N15142" s="38">
        <f>I15142*(100-$B$4)*(100-$B$5)/10000</f>
        <v>37075.089999999997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30052</v>
      </c>
      <c r="B15143" s="7" t="s">
        <v>30053</v>
      </c>
      <c r="C15143" s="7" t="s">
        <v>28</v>
      </c>
      <c r="D15143" s="7" t="s">
        <v>61</v>
      </c>
      <c r="E15143" s="7" t="s">
        <v>2248</v>
      </c>
      <c r="F15143" s="7" t="s">
        <v>31</v>
      </c>
      <c r="G15143" s="8">
        <v>1.2</v>
      </c>
      <c r="H15143" s="9">
        <v>5.202E-3</v>
      </c>
      <c r="I15143" s="10">
        <v>37075.089999999997</v>
      </c>
      <c r="J15143" s="11"/>
      <c r="K15143" s="7"/>
      <c r="L15143" s="11"/>
      <c r="M15143" s="11"/>
      <c r="N15143" s="38">
        <f>I15143*(100-$B$4)*(100-$B$5)/10000</f>
        <v>37075.089999999997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30054</v>
      </c>
      <c r="B15144" s="7" t="s">
        <v>30055</v>
      </c>
      <c r="C15144" s="7" t="s">
        <v>34</v>
      </c>
      <c r="D15144" s="7" t="s">
        <v>35</v>
      </c>
      <c r="E15144" s="7" t="s">
        <v>3641</v>
      </c>
      <c r="F15144" s="7" t="s">
        <v>31</v>
      </c>
      <c r="G15144" s="8">
        <v>2.92</v>
      </c>
      <c r="H15144" s="9">
        <v>6.4980000000000003E-3</v>
      </c>
      <c r="I15144" s="10">
        <v>44652.5</v>
      </c>
      <c r="J15144" s="11"/>
      <c r="K15144" s="7"/>
      <c r="L15144" s="11"/>
      <c r="M15144" s="11"/>
      <c r="N15144" s="38">
        <f>I15144*(100-$B$4)*(100-$B$5)/10000</f>
        <v>44652.5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30056</v>
      </c>
      <c r="B15145" s="7" t="s">
        <v>30057</v>
      </c>
      <c r="C15145" s="7" t="s">
        <v>34</v>
      </c>
      <c r="D15145" s="7" t="s">
        <v>35</v>
      </c>
      <c r="E15145" s="7" t="s">
        <v>3641</v>
      </c>
      <c r="F15145" s="7" t="s">
        <v>31</v>
      </c>
      <c r="G15145" s="8">
        <v>2.92</v>
      </c>
      <c r="H15145" s="9">
        <v>6.4980000000000003E-3</v>
      </c>
      <c r="I15145" s="10">
        <v>44652.5</v>
      </c>
      <c r="J15145" s="11"/>
      <c r="K15145" s="7"/>
      <c r="L15145" s="11"/>
      <c r="M15145" s="11"/>
      <c r="N15145" s="38">
        <f>I15145*(100-$B$4)*(100-$B$5)/10000</f>
        <v>44652.5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30058</v>
      </c>
      <c r="B15146" s="7" t="s">
        <v>30059</v>
      </c>
      <c r="C15146" s="7" t="s">
        <v>34</v>
      </c>
      <c r="D15146" s="7" t="s">
        <v>29</v>
      </c>
      <c r="E15146" s="7" t="s">
        <v>234</v>
      </c>
      <c r="F15146" s="7" t="s">
        <v>31</v>
      </c>
      <c r="G15146" s="8">
        <v>2.92</v>
      </c>
      <c r="H15146" s="9">
        <v>6.4980000000000003E-3</v>
      </c>
      <c r="I15146" s="10">
        <v>44652.5</v>
      </c>
      <c r="J15146" s="11"/>
      <c r="K15146" s="7"/>
      <c r="L15146" s="11"/>
      <c r="M15146" s="11"/>
      <c r="N15146" s="38">
        <f>I15146*(100-$B$4)*(100-$B$5)/10000</f>
        <v>44652.5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30060</v>
      </c>
      <c r="B15147" s="7" t="s">
        <v>30061</v>
      </c>
      <c r="C15147" s="7" t="s">
        <v>34</v>
      </c>
      <c r="D15147" s="7" t="s">
        <v>29</v>
      </c>
      <c r="E15147" s="7" t="s">
        <v>234</v>
      </c>
      <c r="F15147" s="7" t="s">
        <v>31</v>
      </c>
      <c r="G15147" s="8">
        <v>2.92</v>
      </c>
      <c r="H15147" s="9">
        <v>6.4980000000000003E-3</v>
      </c>
      <c r="I15147" s="10">
        <v>44652.5</v>
      </c>
      <c r="J15147" s="11"/>
      <c r="K15147" s="7"/>
      <c r="L15147" s="11"/>
      <c r="M15147" s="11"/>
      <c r="N15147" s="38">
        <f>I15147*(100-$B$4)*(100-$B$5)/10000</f>
        <v>44652.5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30062</v>
      </c>
      <c r="B15148" s="7" t="s">
        <v>30063</v>
      </c>
      <c r="C15148" s="7" t="s">
        <v>34</v>
      </c>
      <c r="D15148" s="7" t="s">
        <v>61</v>
      </c>
      <c r="E15148" s="7" t="s">
        <v>234</v>
      </c>
      <c r="F15148" s="7" t="s">
        <v>31</v>
      </c>
      <c r="G15148" s="8">
        <v>2.92</v>
      </c>
      <c r="H15148" s="9">
        <v>6.4980000000000003E-3</v>
      </c>
      <c r="I15148" s="10">
        <v>44652.5</v>
      </c>
      <c r="J15148" s="11"/>
      <c r="K15148" s="7"/>
      <c r="L15148" s="11"/>
      <c r="M15148" s="11"/>
      <c r="N15148" s="38">
        <f>I15148*(100-$B$4)*(100-$B$5)/10000</f>
        <v>44652.5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30064</v>
      </c>
      <c r="B15149" s="7" t="s">
        <v>30065</v>
      </c>
      <c r="C15149" s="7" t="s">
        <v>34</v>
      </c>
      <c r="D15149" s="7" t="s">
        <v>61</v>
      </c>
      <c r="E15149" s="7" t="s">
        <v>234</v>
      </c>
      <c r="F15149" s="7" t="s">
        <v>31</v>
      </c>
      <c r="G15149" s="8">
        <v>2.92</v>
      </c>
      <c r="H15149" s="9">
        <v>6.4980000000000003E-3</v>
      </c>
      <c r="I15149" s="10">
        <v>44652.5</v>
      </c>
      <c r="J15149" s="11"/>
      <c r="K15149" s="7"/>
      <c r="L15149" s="11"/>
      <c r="M15149" s="11"/>
      <c r="N15149" s="38">
        <f>I15149*(100-$B$4)*(100-$B$5)/10000</f>
        <v>44652.5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30066</v>
      </c>
      <c r="B15150" s="7" t="s">
        <v>30067</v>
      </c>
      <c r="C15150" s="7" t="s">
        <v>124</v>
      </c>
      <c r="D15150" s="7" t="s">
        <v>35</v>
      </c>
      <c r="E15150" s="7" t="s">
        <v>36</v>
      </c>
      <c r="F15150" s="7" t="s">
        <v>31</v>
      </c>
      <c r="G15150" s="8">
        <v>3.1</v>
      </c>
      <c r="H15150" s="9">
        <v>1.0789999999999999E-2</v>
      </c>
      <c r="I15150" s="10">
        <v>58995.39</v>
      </c>
      <c r="J15150" s="11"/>
      <c r="K15150" s="7"/>
      <c r="L15150" s="11"/>
      <c r="M15150" s="11"/>
      <c r="N15150" s="38">
        <f>I15150*(100-$B$4)*(100-$B$5)/10000</f>
        <v>58995.39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30068</v>
      </c>
      <c r="B15151" s="7" t="s">
        <v>30069</v>
      </c>
      <c r="C15151" s="7" t="s">
        <v>124</v>
      </c>
      <c r="D15151" s="7" t="s">
        <v>35</v>
      </c>
      <c r="E15151" s="7" t="s">
        <v>36</v>
      </c>
      <c r="F15151" s="7" t="s">
        <v>31</v>
      </c>
      <c r="G15151" s="8">
        <v>3.1</v>
      </c>
      <c r="H15151" s="9">
        <v>1.0789999999999999E-2</v>
      </c>
      <c r="I15151" s="10">
        <v>58995.39</v>
      </c>
      <c r="J15151" s="11"/>
      <c r="K15151" s="7"/>
      <c r="L15151" s="11"/>
      <c r="M15151" s="11"/>
      <c r="N15151" s="38">
        <f>I15151*(100-$B$4)*(100-$B$5)/10000</f>
        <v>58995.39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30070</v>
      </c>
      <c r="B15152" s="7" t="s">
        <v>30071</v>
      </c>
      <c r="C15152" s="7" t="s">
        <v>124</v>
      </c>
      <c r="D15152" s="7" t="s">
        <v>29</v>
      </c>
      <c r="E15152" s="7" t="s">
        <v>1143</v>
      </c>
      <c r="F15152" s="7" t="s">
        <v>31</v>
      </c>
      <c r="G15152" s="8">
        <v>3.1</v>
      </c>
      <c r="H15152" s="9">
        <v>1.0789999999999999E-2</v>
      </c>
      <c r="I15152" s="10">
        <v>58995.39</v>
      </c>
      <c r="J15152" s="11"/>
      <c r="K15152" s="7"/>
      <c r="L15152" s="11"/>
      <c r="M15152" s="11"/>
      <c r="N15152" s="38">
        <f>I15152*(100-$B$4)*(100-$B$5)/10000</f>
        <v>58995.39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30072</v>
      </c>
      <c r="B15153" s="7" t="s">
        <v>30073</v>
      </c>
      <c r="C15153" s="7" t="s">
        <v>124</v>
      </c>
      <c r="D15153" s="7" t="s">
        <v>29</v>
      </c>
      <c r="E15153" s="7" t="s">
        <v>1143</v>
      </c>
      <c r="F15153" s="7" t="s">
        <v>31</v>
      </c>
      <c r="G15153" s="8">
        <v>3.1</v>
      </c>
      <c r="H15153" s="9">
        <v>1.0789999999999999E-2</v>
      </c>
      <c r="I15153" s="10">
        <v>58995.39</v>
      </c>
      <c r="J15153" s="11"/>
      <c r="K15153" s="7"/>
      <c r="L15153" s="11"/>
      <c r="M15153" s="11"/>
      <c r="N15153" s="38">
        <f>I15153*(100-$B$4)*(100-$B$5)/10000</f>
        <v>58995.39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30074</v>
      </c>
      <c r="B15154" s="7" t="s">
        <v>30075</v>
      </c>
      <c r="C15154" s="7" t="s">
        <v>124</v>
      </c>
      <c r="D15154" s="7" t="s">
        <v>61</v>
      </c>
      <c r="E15154" s="7" t="s">
        <v>1143</v>
      </c>
      <c r="F15154" s="7" t="s">
        <v>31</v>
      </c>
      <c r="G15154" s="8">
        <v>3.1</v>
      </c>
      <c r="H15154" s="9">
        <v>1.0789999999999999E-2</v>
      </c>
      <c r="I15154" s="10">
        <v>58995.39</v>
      </c>
      <c r="J15154" s="11"/>
      <c r="K15154" s="7"/>
      <c r="L15154" s="11"/>
      <c r="M15154" s="11"/>
      <c r="N15154" s="38">
        <f>I15154*(100-$B$4)*(100-$B$5)/10000</f>
        <v>58995.39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30076</v>
      </c>
      <c r="B15155" s="7" t="s">
        <v>30077</v>
      </c>
      <c r="C15155" s="7" t="s">
        <v>124</v>
      </c>
      <c r="D15155" s="7" t="s">
        <v>61</v>
      </c>
      <c r="E15155" s="7" t="s">
        <v>1143</v>
      </c>
      <c r="F15155" s="7" t="s">
        <v>31</v>
      </c>
      <c r="G15155" s="8">
        <v>3.1</v>
      </c>
      <c r="H15155" s="9">
        <v>1.0789999999999999E-2</v>
      </c>
      <c r="I15155" s="10">
        <v>58995.39</v>
      </c>
      <c r="J15155" s="11"/>
      <c r="K15155" s="7"/>
      <c r="L15155" s="11"/>
      <c r="M15155" s="11"/>
      <c r="N15155" s="38">
        <f>I15155*(100-$B$4)*(100-$B$5)/10000</f>
        <v>58995.39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30078</v>
      </c>
      <c r="B15156" s="7" t="s">
        <v>30079</v>
      </c>
      <c r="C15156" s="7" t="s">
        <v>47</v>
      </c>
      <c r="D15156" s="7" t="s">
        <v>35</v>
      </c>
      <c r="E15156" s="7" t="s">
        <v>2258</v>
      </c>
      <c r="F15156" s="7" t="s">
        <v>31</v>
      </c>
      <c r="G15156" s="8">
        <v>3.1</v>
      </c>
      <c r="H15156" s="9">
        <v>1.0789999999999999E-2</v>
      </c>
      <c r="I15156" s="10">
        <v>61431.02</v>
      </c>
      <c r="J15156" s="11"/>
      <c r="K15156" s="7"/>
      <c r="L15156" s="11"/>
      <c r="M15156" s="11"/>
      <c r="N15156" s="38">
        <f>I15156*(100-$B$4)*(100-$B$5)/10000</f>
        <v>61431.02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30080</v>
      </c>
      <c r="B15157" s="7" t="s">
        <v>30081</v>
      </c>
      <c r="C15157" s="7" t="s">
        <v>47</v>
      </c>
      <c r="D15157" s="7" t="s">
        <v>35</v>
      </c>
      <c r="E15157" s="7" t="s">
        <v>2258</v>
      </c>
      <c r="F15157" s="7" t="s">
        <v>31</v>
      </c>
      <c r="G15157" s="8">
        <v>3.1</v>
      </c>
      <c r="H15157" s="9">
        <v>1.0789999999999999E-2</v>
      </c>
      <c r="I15157" s="10">
        <v>61431.02</v>
      </c>
      <c r="J15157" s="11"/>
      <c r="K15157" s="7"/>
      <c r="L15157" s="11"/>
      <c r="M15157" s="11"/>
      <c r="N15157" s="38">
        <f>I15157*(100-$B$4)*(100-$B$5)/10000</f>
        <v>61431.02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30082</v>
      </c>
      <c r="B15158" s="7" t="s">
        <v>30083</v>
      </c>
      <c r="C15158" s="7" t="s">
        <v>47</v>
      </c>
      <c r="D15158" s="7" t="s">
        <v>29</v>
      </c>
      <c r="E15158" s="7" t="s">
        <v>40</v>
      </c>
      <c r="F15158" s="7" t="s">
        <v>31</v>
      </c>
      <c r="G15158" s="8">
        <v>3.1</v>
      </c>
      <c r="H15158" s="9">
        <v>1.0789999999999999E-2</v>
      </c>
      <c r="I15158" s="10">
        <v>61431.02</v>
      </c>
      <c r="J15158" s="11"/>
      <c r="K15158" s="7"/>
      <c r="L15158" s="11"/>
      <c r="M15158" s="11"/>
      <c r="N15158" s="38">
        <f>I15158*(100-$B$4)*(100-$B$5)/10000</f>
        <v>61431.02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30084</v>
      </c>
      <c r="B15159" s="7" t="s">
        <v>30085</v>
      </c>
      <c r="C15159" s="7" t="s">
        <v>47</v>
      </c>
      <c r="D15159" s="7" t="s">
        <v>29</v>
      </c>
      <c r="E15159" s="7" t="s">
        <v>40</v>
      </c>
      <c r="F15159" s="7" t="s">
        <v>31</v>
      </c>
      <c r="G15159" s="8">
        <v>3.1</v>
      </c>
      <c r="H15159" s="9">
        <v>1.0789999999999999E-2</v>
      </c>
      <c r="I15159" s="10">
        <v>61431.02</v>
      </c>
      <c r="J15159" s="11"/>
      <c r="K15159" s="7"/>
      <c r="L15159" s="11"/>
      <c r="M15159" s="11"/>
      <c r="N15159" s="38">
        <f>I15159*(100-$B$4)*(100-$B$5)/10000</f>
        <v>61431.02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30086</v>
      </c>
      <c r="B15160" s="7" t="s">
        <v>30087</v>
      </c>
      <c r="C15160" s="7" t="s">
        <v>47</v>
      </c>
      <c r="D15160" s="7" t="s">
        <v>61</v>
      </c>
      <c r="E15160" s="7" t="s">
        <v>40</v>
      </c>
      <c r="F15160" s="7" t="s">
        <v>31</v>
      </c>
      <c r="G15160" s="8">
        <v>3.1</v>
      </c>
      <c r="H15160" s="9">
        <v>1.0789999999999999E-2</v>
      </c>
      <c r="I15160" s="10">
        <v>61431.02</v>
      </c>
      <c r="J15160" s="11"/>
      <c r="K15160" s="7"/>
      <c r="L15160" s="11"/>
      <c r="M15160" s="11"/>
      <c r="N15160" s="38">
        <f>I15160*(100-$B$4)*(100-$B$5)/10000</f>
        <v>61431.02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30088</v>
      </c>
      <c r="B15161" s="7" t="s">
        <v>30089</v>
      </c>
      <c r="C15161" s="7" t="s">
        <v>47</v>
      </c>
      <c r="D15161" s="7" t="s">
        <v>61</v>
      </c>
      <c r="E15161" s="7" t="s">
        <v>40</v>
      </c>
      <c r="F15161" s="7" t="s">
        <v>31</v>
      </c>
      <c r="G15161" s="8">
        <v>3.1</v>
      </c>
      <c r="H15161" s="9">
        <v>1.0789999999999999E-2</v>
      </c>
      <c r="I15161" s="10">
        <v>61431.02</v>
      </c>
      <c r="J15161" s="11"/>
      <c r="K15161" s="7"/>
      <c r="L15161" s="11"/>
      <c r="M15161" s="11"/>
      <c r="N15161" s="38">
        <f>I15161*(100-$B$4)*(100-$B$5)/10000</f>
        <v>61431.02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30090</v>
      </c>
      <c r="B15162" s="7" t="s">
        <v>30091</v>
      </c>
      <c r="C15162" s="7" t="s">
        <v>648</v>
      </c>
      <c r="D15162" s="7" t="s">
        <v>35</v>
      </c>
      <c r="E15162" s="7" t="s">
        <v>9444</v>
      </c>
      <c r="F15162" s="7" t="s">
        <v>31</v>
      </c>
      <c r="G15162" s="8">
        <v>7.65</v>
      </c>
      <c r="H15162" s="9">
        <v>1.8149999999999999E-2</v>
      </c>
      <c r="I15162" s="10">
        <v>90928.7</v>
      </c>
      <c r="J15162" s="11"/>
      <c r="K15162" s="7"/>
      <c r="L15162" s="11"/>
      <c r="M15162" s="11"/>
      <c r="N15162" s="38">
        <f>I15162*(100-$B$4)*(100-$B$5)/10000</f>
        <v>90928.7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30092</v>
      </c>
      <c r="B15163" s="7" t="s">
        <v>30093</v>
      </c>
      <c r="C15163" s="7" t="s">
        <v>648</v>
      </c>
      <c r="D15163" s="7" t="s">
        <v>35</v>
      </c>
      <c r="E15163" s="7" t="s">
        <v>9444</v>
      </c>
      <c r="F15163" s="7" t="s">
        <v>31</v>
      </c>
      <c r="G15163" s="8">
        <v>7.65</v>
      </c>
      <c r="H15163" s="9">
        <v>1.8149999999999999E-2</v>
      </c>
      <c r="I15163" s="10">
        <v>90928.7</v>
      </c>
      <c r="J15163" s="11"/>
      <c r="K15163" s="7"/>
      <c r="L15163" s="11"/>
      <c r="M15163" s="11"/>
      <c r="N15163" s="38">
        <f>I15163*(100-$B$4)*(100-$B$5)/10000</f>
        <v>90928.7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30094</v>
      </c>
      <c r="B15164" s="7" t="s">
        <v>30095</v>
      </c>
      <c r="C15164" s="7" t="s">
        <v>648</v>
      </c>
      <c r="D15164" s="7" t="s">
        <v>29</v>
      </c>
      <c r="E15164" s="7" t="s">
        <v>8812</v>
      </c>
      <c r="F15164" s="7" t="s">
        <v>31</v>
      </c>
      <c r="G15164" s="8">
        <v>7.65</v>
      </c>
      <c r="H15164" s="9">
        <v>1.8149999999999999E-2</v>
      </c>
      <c r="I15164" s="10">
        <v>90928.7</v>
      </c>
      <c r="J15164" s="11"/>
      <c r="K15164" s="7"/>
      <c r="L15164" s="11"/>
      <c r="M15164" s="11"/>
      <c r="N15164" s="38">
        <f>I15164*(100-$B$4)*(100-$B$5)/10000</f>
        <v>90928.7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30096</v>
      </c>
      <c r="B15165" s="7" t="s">
        <v>30097</v>
      </c>
      <c r="C15165" s="7" t="s">
        <v>648</v>
      </c>
      <c r="D15165" s="7" t="s">
        <v>29</v>
      </c>
      <c r="E15165" s="7" t="s">
        <v>8812</v>
      </c>
      <c r="F15165" s="7" t="s">
        <v>31</v>
      </c>
      <c r="G15165" s="8">
        <v>7.65</v>
      </c>
      <c r="H15165" s="9">
        <v>1.8149999999999999E-2</v>
      </c>
      <c r="I15165" s="10">
        <v>90928.7</v>
      </c>
      <c r="J15165" s="11"/>
      <c r="K15165" s="7"/>
      <c r="L15165" s="11"/>
      <c r="M15165" s="11"/>
      <c r="N15165" s="38">
        <f>I15165*(100-$B$4)*(100-$B$5)/10000</f>
        <v>90928.7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30098</v>
      </c>
      <c r="B15166" s="7" t="s">
        <v>30099</v>
      </c>
      <c r="C15166" s="7" t="s">
        <v>648</v>
      </c>
      <c r="D15166" s="7" t="s">
        <v>61</v>
      </c>
      <c r="E15166" s="7" t="s">
        <v>8812</v>
      </c>
      <c r="F15166" s="7" t="s">
        <v>31</v>
      </c>
      <c r="G15166" s="8">
        <v>7.65</v>
      </c>
      <c r="H15166" s="9">
        <v>1.8149999999999999E-2</v>
      </c>
      <c r="I15166" s="10">
        <v>90928.7</v>
      </c>
      <c r="J15166" s="11"/>
      <c r="K15166" s="7"/>
      <c r="L15166" s="11"/>
      <c r="M15166" s="11"/>
      <c r="N15166" s="38">
        <f>I15166*(100-$B$4)*(100-$B$5)/10000</f>
        <v>90928.7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30100</v>
      </c>
      <c r="B15167" s="7" t="s">
        <v>30101</v>
      </c>
      <c r="C15167" s="7" t="s">
        <v>648</v>
      </c>
      <c r="D15167" s="7" t="s">
        <v>61</v>
      </c>
      <c r="E15167" s="7" t="s">
        <v>8812</v>
      </c>
      <c r="F15167" s="7" t="s">
        <v>31</v>
      </c>
      <c r="G15167" s="8">
        <v>7.65</v>
      </c>
      <c r="H15167" s="9">
        <v>1.8149999999999999E-2</v>
      </c>
      <c r="I15167" s="10">
        <v>90928.7</v>
      </c>
      <c r="J15167" s="11"/>
      <c r="K15167" s="7"/>
      <c r="L15167" s="11"/>
      <c r="M15167" s="11"/>
      <c r="N15167" s="38">
        <f>I15167*(100-$B$4)*(100-$B$5)/10000</f>
        <v>90928.7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30102</v>
      </c>
      <c r="B15168" s="7" t="s">
        <v>30103</v>
      </c>
      <c r="C15168" s="7" t="s">
        <v>8016</v>
      </c>
      <c r="D15168" s="7" t="s">
        <v>35</v>
      </c>
      <c r="E15168" s="7" t="s">
        <v>21245</v>
      </c>
      <c r="F15168" s="7" t="s">
        <v>31</v>
      </c>
      <c r="G15168" s="8">
        <v>7.65</v>
      </c>
      <c r="H15168" s="9">
        <v>1.8149999999999999E-2</v>
      </c>
      <c r="I15168" s="10">
        <v>99047.33</v>
      </c>
      <c r="J15168" s="11"/>
      <c r="K15168" s="7"/>
      <c r="L15168" s="11"/>
      <c r="M15168" s="11"/>
      <c r="N15168" s="38">
        <f>I15168*(100-$B$4)*(100-$B$5)/10000</f>
        <v>99047.33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30104</v>
      </c>
      <c r="B15169" s="7" t="s">
        <v>30105</v>
      </c>
      <c r="C15169" s="7" t="s">
        <v>8016</v>
      </c>
      <c r="D15169" s="7" t="s">
        <v>35</v>
      </c>
      <c r="E15169" s="7" t="s">
        <v>21245</v>
      </c>
      <c r="F15169" s="7" t="s">
        <v>31</v>
      </c>
      <c r="G15169" s="8">
        <v>7.65</v>
      </c>
      <c r="H15169" s="9">
        <v>1.8149999999999999E-2</v>
      </c>
      <c r="I15169" s="10">
        <v>99047.33</v>
      </c>
      <c r="J15169" s="11"/>
      <c r="K15169" s="7"/>
      <c r="L15169" s="11"/>
      <c r="M15169" s="11"/>
      <c r="N15169" s="38">
        <f>I15169*(100-$B$4)*(100-$B$5)/10000</f>
        <v>99047.33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30106</v>
      </c>
      <c r="B15170" s="7" t="s">
        <v>30107</v>
      </c>
      <c r="C15170" s="7" t="s">
        <v>8016</v>
      </c>
      <c r="D15170" s="7" t="s">
        <v>29</v>
      </c>
      <c r="E15170" s="7" t="s">
        <v>9319</v>
      </c>
      <c r="F15170" s="7" t="s">
        <v>31</v>
      </c>
      <c r="G15170" s="8">
        <v>7.65</v>
      </c>
      <c r="H15170" s="9">
        <v>1.8149999999999999E-2</v>
      </c>
      <c r="I15170" s="10">
        <v>99047.33</v>
      </c>
      <c r="J15170" s="11"/>
      <c r="K15170" s="7"/>
      <c r="L15170" s="11"/>
      <c r="M15170" s="11"/>
      <c r="N15170" s="38">
        <f>I15170*(100-$B$4)*(100-$B$5)/10000</f>
        <v>99047.33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30108</v>
      </c>
      <c r="B15171" s="7" t="s">
        <v>30109</v>
      </c>
      <c r="C15171" s="7" t="s">
        <v>8016</v>
      </c>
      <c r="D15171" s="7" t="s">
        <v>29</v>
      </c>
      <c r="E15171" s="7" t="s">
        <v>9319</v>
      </c>
      <c r="F15171" s="7" t="s">
        <v>31</v>
      </c>
      <c r="G15171" s="8">
        <v>7.65</v>
      </c>
      <c r="H15171" s="9">
        <v>1.8149999999999999E-2</v>
      </c>
      <c r="I15171" s="10">
        <v>99047.33</v>
      </c>
      <c r="J15171" s="11"/>
      <c r="K15171" s="7"/>
      <c r="L15171" s="11"/>
      <c r="M15171" s="11"/>
      <c r="N15171" s="38">
        <f>I15171*(100-$B$4)*(100-$B$5)/10000</f>
        <v>99047.33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30110</v>
      </c>
      <c r="B15172" s="7" t="s">
        <v>30111</v>
      </c>
      <c r="C15172" s="7" t="s">
        <v>8016</v>
      </c>
      <c r="D15172" s="7" t="s">
        <v>61</v>
      </c>
      <c r="E15172" s="7" t="s">
        <v>9319</v>
      </c>
      <c r="F15172" s="7" t="s">
        <v>31</v>
      </c>
      <c r="G15172" s="8">
        <v>7.65</v>
      </c>
      <c r="H15172" s="9">
        <v>1.8149999999999999E-2</v>
      </c>
      <c r="I15172" s="10">
        <v>99047.33</v>
      </c>
      <c r="J15172" s="11"/>
      <c r="K15172" s="7"/>
      <c r="L15172" s="11"/>
      <c r="M15172" s="11"/>
      <c r="N15172" s="38">
        <f>I15172*(100-$B$4)*(100-$B$5)/10000</f>
        <v>99047.33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30112</v>
      </c>
      <c r="B15173" s="7" t="s">
        <v>30113</v>
      </c>
      <c r="C15173" s="7" t="s">
        <v>8016</v>
      </c>
      <c r="D15173" s="7" t="s">
        <v>61</v>
      </c>
      <c r="E15173" s="7" t="s">
        <v>9319</v>
      </c>
      <c r="F15173" s="7" t="s">
        <v>31</v>
      </c>
      <c r="G15173" s="8">
        <v>7.65</v>
      </c>
      <c r="H15173" s="9">
        <v>1.8149999999999999E-2</v>
      </c>
      <c r="I15173" s="10">
        <v>99047.33</v>
      </c>
      <c r="J15173" s="11"/>
      <c r="K15173" s="7"/>
      <c r="L15173" s="11"/>
      <c r="M15173" s="11"/>
      <c r="N15173" s="38">
        <f>I15173*(100-$B$4)*(100-$B$5)/10000</f>
        <v>99047.33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11.1" customHeight="1" outlineLevel="4" x14ac:dyDescent="0.2">
      <c r="A15174" s="30" t="s">
        <v>30114</v>
      </c>
      <c r="B15174" s="30"/>
      <c r="C15174" s="30"/>
      <c r="D15174" s="30"/>
      <c r="E15174" s="30"/>
      <c r="F15174" s="30"/>
      <c r="G15174" s="30"/>
      <c r="H15174" s="30"/>
      <c r="I15174" s="30"/>
      <c r="J15174" s="30"/>
      <c r="K15174" s="30"/>
      <c r="L15174" s="30"/>
      <c r="M15174" s="30"/>
      <c r="N15174" s="37"/>
      <c r="O15174" s="37"/>
      <c r="P15174" s="37"/>
      <c r="Q15174" s="37"/>
    </row>
    <row r="15175" spans="1:17" ht="35.1" customHeight="1" outlineLevel="5" x14ac:dyDescent="0.2">
      <c r="A15175" s="6" t="s">
        <v>30115</v>
      </c>
      <c r="B15175" s="7" t="s">
        <v>30116</v>
      </c>
      <c r="C15175" s="7" t="s">
        <v>224</v>
      </c>
      <c r="D15175" s="7" t="s">
        <v>35</v>
      </c>
      <c r="E15175" s="7" t="s">
        <v>30018</v>
      </c>
      <c r="F15175" s="7" t="s">
        <v>31</v>
      </c>
      <c r="G15175" s="8">
        <v>1.2</v>
      </c>
      <c r="H15175" s="9">
        <v>5.202E-3</v>
      </c>
      <c r="I15175" s="10">
        <v>34639.51</v>
      </c>
      <c r="J15175" s="11"/>
      <c r="K15175" s="7"/>
      <c r="L15175" s="11"/>
      <c r="M15175" s="11"/>
      <c r="N15175" s="38">
        <f>I15175*(100-$B$4)*(100-$B$5)/10000</f>
        <v>34639.51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30117</v>
      </c>
      <c r="B15176" s="7" t="s">
        <v>30118</v>
      </c>
      <c r="C15176" s="7" t="s">
        <v>224</v>
      </c>
      <c r="D15176" s="7" t="s">
        <v>35</v>
      </c>
      <c r="E15176" s="7" t="s">
        <v>30018</v>
      </c>
      <c r="F15176" s="7" t="s">
        <v>31</v>
      </c>
      <c r="G15176" s="8">
        <v>1.2</v>
      </c>
      <c r="H15176" s="9">
        <v>5.202E-3</v>
      </c>
      <c r="I15176" s="10">
        <v>34639.51</v>
      </c>
      <c r="J15176" s="11"/>
      <c r="K15176" s="7"/>
      <c r="L15176" s="11"/>
      <c r="M15176" s="11"/>
      <c r="N15176" s="38">
        <f>I15176*(100-$B$4)*(100-$B$5)/10000</f>
        <v>34639.51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30119</v>
      </c>
      <c r="B15177" s="7" t="s">
        <v>30120</v>
      </c>
      <c r="C15177" s="7" t="s">
        <v>224</v>
      </c>
      <c r="D15177" s="7" t="s">
        <v>29</v>
      </c>
      <c r="E15177" s="7" t="s">
        <v>5335</v>
      </c>
      <c r="F15177" s="7" t="s">
        <v>31</v>
      </c>
      <c r="G15177" s="8">
        <v>1.2</v>
      </c>
      <c r="H15177" s="9">
        <v>5.202E-3</v>
      </c>
      <c r="I15177" s="10">
        <v>34639.51</v>
      </c>
      <c r="J15177" s="11"/>
      <c r="K15177" s="7"/>
      <c r="L15177" s="11"/>
      <c r="M15177" s="11"/>
      <c r="N15177" s="38">
        <f>I15177*(100-$B$4)*(100-$B$5)/10000</f>
        <v>34639.51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30121</v>
      </c>
      <c r="B15178" s="7" t="s">
        <v>30122</v>
      </c>
      <c r="C15178" s="7" t="s">
        <v>224</v>
      </c>
      <c r="D15178" s="7" t="s">
        <v>29</v>
      </c>
      <c r="E15178" s="7" t="s">
        <v>5335</v>
      </c>
      <c r="F15178" s="7" t="s">
        <v>31</v>
      </c>
      <c r="G15178" s="8">
        <v>1.2</v>
      </c>
      <c r="H15178" s="9">
        <v>5.202E-3</v>
      </c>
      <c r="I15178" s="10">
        <v>34639.51</v>
      </c>
      <c r="J15178" s="11"/>
      <c r="K15178" s="7"/>
      <c r="L15178" s="11"/>
      <c r="M15178" s="11"/>
      <c r="N15178" s="38">
        <f>I15178*(100-$B$4)*(100-$B$5)/10000</f>
        <v>34639.51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30123</v>
      </c>
      <c r="B15179" s="7" t="s">
        <v>30124</v>
      </c>
      <c r="C15179" s="7" t="s">
        <v>224</v>
      </c>
      <c r="D15179" s="7" t="s">
        <v>61</v>
      </c>
      <c r="E15179" s="7" t="s">
        <v>5335</v>
      </c>
      <c r="F15179" s="7" t="s">
        <v>31</v>
      </c>
      <c r="G15179" s="8">
        <v>1.2</v>
      </c>
      <c r="H15179" s="9">
        <v>5.202E-3</v>
      </c>
      <c r="I15179" s="10">
        <v>34639.51</v>
      </c>
      <c r="J15179" s="11"/>
      <c r="K15179" s="7"/>
      <c r="L15179" s="11"/>
      <c r="M15179" s="11"/>
      <c r="N15179" s="38">
        <f>I15179*(100-$B$4)*(100-$B$5)/10000</f>
        <v>34639.51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30125</v>
      </c>
      <c r="B15180" s="7" t="s">
        <v>30126</v>
      </c>
      <c r="C15180" s="7" t="s">
        <v>224</v>
      </c>
      <c r="D15180" s="7" t="s">
        <v>61</v>
      </c>
      <c r="E15180" s="7" t="s">
        <v>5335</v>
      </c>
      <c r="F15180" s="7" t="s">
        <v>31</v>
      </c>
      <c r="G15180" s="8">
        <v>1.2</v>
      </c>
      <c r="H15180" s="9">
        <v>5.202E-3</v>
      </c>
      <c r="I15180" s="10">
        <v>34639.51</v>
      </c>
      <c r="J15180" s="11"/>
      <c r="K15180" s="7"/>
      <c r="L15180" s="11"/>
      <c r="M15180" s="11"/>
      <c r="N15180" s="38">
        <f>I15180*(100-$B$4)*(100-$B$5)/10000</f>
        <v>34639.51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30127</v>
      </c>
      <c r="B15181" s="7" t="s">
        <v>30128</v>
      </c>
      <c r="C15181" s="7" t="s">
        <v>1838</v>
      </c>
      <c r="D15181" s="7" t="s">
        <v>35</v>
      </c>
      <c r="E15181" s="7" t="s">
        <v>30031</v>
      </c>
      <c r="F15181" s="7" t="s">
        <v>31</v>
      </c>
      <c r="G15181" s="8">
        <v>1.2</v>
      </c>
      <c r="H15181" s="9">
        <v>5.202E-3</v>
      </c>
      <c r="I15181" s="10">
        <v>35992.61</v>
      </c>
      <c r="J15181" s="11"/>
      <c r="K15181" s="7"/>
      <c r="L15181" s="11"/>
      <c r="M15181" s="11"/>
      <c r="N15181" s="38">
        <f>I15181*(100-$B$4)*(100-$B$5)/10000</f>
        <v>35992.61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30129</v>
      </c>
      <c r="B15182" s="7" t="s">
        <v>30130</v>
      </c>
      <c r="C15182" s="7" t="s">
        <v>1838</v>
      </c>
      <c r="D15182" s="7" t="s">
        <v>35</v>
      </c>
      <c r="E15182" s="7" t="s">
        <v>30031</v>
      </c>
      <c r="F15182" s="7" t="s">
        <v>31</v>
      </c>
      <c r="G15182" s="8">
        <v>1.2</v>
      </c>
      <c r="H15182" s="9">
        <v>5.202E-3</v>
      </c>
      <c r="I15182" s="10">
        <v>35992.61</v>
      </c>
      <c r="J15182" s="11"/>
      <c r="K15182" s="7"/>
      <c r="L15182" s="11"/>
      <c r="M15182" s="11"/>
      <c r="N15182" s="38">
        <f>I15182*(100-$B$4)*(100-$B$5)/10000</f>
        <v>35992.61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30131</v>
      </c>
      <c r="B15183" s="7" t="s">
        <v>30132</v>
      </c>
      <c r="C15183" s="7" t="s">
        <v>1838</v>
      </c>
      <c r="D15183" s="7" t="s">
        <v>29</v>
      </c>
      <c r="E15183" s="7" t="s">
        <v>398</v>
      </c>
      <c r="F15183" s="7" t="s">
        <v>31</v>
      </c>
      <c r="G15183" s="8">
        <v>1.2</v>
      </c>
      <c r="H15183" s="9">
        <v>5.202E-3</v>
      </c>
      <c r="I15183" s="10">
        <v>35992.61</v>
      </c>
      <c r="J15183" s="11"/>
      <c r="K15183" s="7"/>
      <c r="L15183" s="11"/>
      <c r="M15183" s="11"/>
      <c r="N15183" s="38">
        <f>I15183*(100-$B$4)*(100-$B$5)/10000</f>
        <v>35992.61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30133</v>
      </c>
      <c r="B15184" s="7" t="s">
        <v>30134</v>
      </c>
      <c r="C15184" s="7" t="s">
        <v>1838</v>
      </c>
      <c r="D15184" s="7" t="s">
        <v>29</v>
      </c>
      <c r="E15184" s="7" t="s">
        <v>398</v>
      </c>
      <c r="F15184" s="7" t="s">
        <v>31</v>
      </c>
      <c r="G15184" s="8">
        <v>1.2</v>
      </c>
      <c r="H15184" s="9">
        <v>5.202E-3</v>
      </c>
      <c r="I15184" s="10">
        <v>35992.61</v>
      </c>
      <c r="J15184" s="11"/>
      <c r="K15184" s="7"/>
      <c r="L15184" s="11"/>
      <c r="M15184" s="11"/>
      <c r="N15184" s="38">
        <f>I15184*(100-$B$4)*(100-$B$5)/10000</f>
        <v>35992.61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30135</v>
      </c>
      <c r="B15185" s="7" t="s">
        <v>30136</v>
      </c>
      <c r="C15185" s="7" t="s">
        <v>1838</v>
      </c>
      <c r="D15185" s="7" t="s">
        <v>61</v>
      </c>
      <c r="E15185" s="7" t="s">
        <v>398</v>
      </c>
      <c r="F15185" s="7" t="s">
        <v>31</v>
      </c>
      <c r="G15185" s="8">
        <v>1.2</v>
      </c>
      <c r="H15185" s="9">
        <v>5.202E-3</v>
      </c>
      <c r="I15185" s="10">
        <v>35992.61</v>
      </c>
      <c r="J15185" s="11"/>
      <c r="K15185" s="7"/>
      <c r="L15185" s="11"/>
      <c r="M15185" s="11"/>
      <c r="N15185" s="38">
        <f>I15185*(100-$B$4)*(100-$B$5)/10000</f>
        <v>35992.61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30137</v>
      </c>
      <c r="B15186" s="7" t="s">
        <v>30138</v>
      </c>
      <c r="C15186" s="7" t="s">
        <v>1838</v>
      </c>
      <c r="D15186" s="7" t="s">
        <v>61</v>
      </c>
      <c r="E15186" s="7" t="s">
        <v>398</v>
      </c>
      <c r="F15186" s="7" t="s">
        <v>31</v>
      </c>
      <c r="G15186" s="8">
        <v>1.2</v>
      </c>
      <c r="H15186" s="9">
        <v>5.202E-3</v>
      </c>
      <c r="I15186" s="10">
        <v>35992.61</v>
      </c>
      <c r="J15186" s="11"/>
      <c r="K15186" s="7"/>
      <c r="L15186" s="11"/>
      <c r="M15186" s="11"/>
      <c r="N15186" s="38">
        <f>I15186*(100-$B$4)*(100-$B$5)/10000</f>
        <v>35992.61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30139</v>
      </c>
      <c r="B15187" s="7" t="s">
        <v>30140</v>
      </c>
      <c r="C15187" s="7" t="s">
        <v>28</v>
      </c>
      <c r="D15187" s="7" t="s">
        <v>35</v>
      </c>
      <c r="E15187" s="7" t="s">
        <v>158</v>
      </c>
      <c r="F15187" s="7" t="s">
        <v>31</v>
      </c>
      <c r="G15187" s="8">
        <v>1.2</v>
      </c>
      <c r="H15187" s="9">
        <v>5.202E-3</v>
      </c>
      <c r="I15187" s="10">
        <v>37075.089999999997</v>
      </c>
      <c r="J15187" s="11"/>
      <c r="K15187" s="7"/>
      <c r="L15187" s="11"/>
      <c r="M15187" s="11"/>
      <c r="N15187" s="38">
        <f>I15187*(100-$B$4)*(100-$B$5)/10000</f>
        <v>37075.089999999997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30141</v>
      </c>
      <c r="B15188" s="7" t="s">
        <v>30142</v>
      </c>
      <c r="C15188" s="7" t="s">
        <v>28</v>
      </c>
      <c r="D15188" s="7" t="s">
        <v>35</v>
      </c>
      <c r="E15188" s="7" t="s">
        <v>158</v>
      </c>
      <c r="F15188" s="7" t="s">
        <v>31</v>
      </c>
      <c r="G15188" s="8">
        <v>1.2</v>
      </c>
      <c r="H15188" s="9">
        <v>5.202E-3</v>
      </c>
      <c r="I15188" s="10">
        <v>37075.089999999997</v>
      </c>
      <c r="J15188" s="11"/>
      <c r="K15188" s="7"/>
      <c r="L15188" s="11"/>
      <c r="M15188" s="11"/>
      <c r="N15188" s="38">
        <f>I15188*(100-$B$4)*(100-$B$5)/10000</f>
        <v>37075.089999999997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30143</v>
      </c>
      <c r="B15189" s="7" t="s">
        <v>30144</v>
      </c>
      <c r="C15189" s="7" t="s">
        <v>28</v>
      </c>
      <c r="D15189" s="7" t="s">
        <v>29</v>
      </c>
      <c r="E15189" s="7" t="s">
        <v>2248</v>
      </c>
      <c r="F15189" s="7" t="s">
        <v>31</v>
      </c>
      <c r="G15189" s="8">
        <v>1.2</v>
      </c>
      <c r="H15189" s="9">
        <v>5.202E-3</v>
      </c>
      <c r="I15189" s="10">
        <v>37075.089999999997</v>
      </c>
      <c r="J15189" s="11"/>
      <c r="K15189" s="7"/>
      <c r="L15189" s="11"/>
      <c r="M15189" s="11"/>
      <c r="N15189" s="38">
        <f>I15189*(100-$B$4)*(100-$B$5)/10000</f>
        <v>37075.089999999997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30145</v>
      </c>
      <c r="B15190" s="7" t="s">
        <v>30146</v>
      </c>
      <c r="C15190" s="7" t="s">
        <v>28</v>
      </c>
      <c r="D15190" s="7" t="s">
        <v>29</v>
      </c>
      <c r="E15190" s="7" t="s">
        <v>2248</v>
      </c>
      <c r="F15190" s="7" t="s">
        <v>31</v>
      </c>
      <c r="G15190" s="8">
        <v>1.2</v>
      </c>
      <c r="H15190" s="9">
        <v>5.202E-3</v>
      </c>
      <c r="I15190" s="10">
        <v>37075.089999999997</v>
      </c>
      <c r="J15190" s="11"/>
      <c r="K15190" s="7"/>
      <c r="L15190" s="11"/>
      <c r="M15190" s="11"/>
      <c r="N15190" s="38">
        <f>I15190*(100-$B$4)*(100-$B$5)/10000</f>
        <v>37075.089999999997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30147</v>
      </c>
      <c r="B15191" s="7" t="s">
        <v>30148</v>
      </c>
      <c r="C15191" s="7" t="s">
        <v>28</v>
      </c>
      <c r="D15191" s="7" t="s">
        <v>61</v>
      </c>
      <c r="E15191" s="7" t="s">
        <v>2248</v>
      </c>
      <c r="F15191" s="7" t="s">
        <v>31</v>
      </c>
      <c r="G15191" s="8">
        <v>1.2</v>
      </c>
      <c r="H15191" s="9">
        <v>5.202E-3</v>
      </c>
      <c r="I15191" s="10">
        <v>37075.089999999997</v>
      </c>
      <c r="J15191" s="11"/>
      <c r="K15191" s="7"/>
      <c r="L15191" s="11"/>
      <c r="M15191" s="11"/>
      <c r="N15191" s="38">
        <f>I15191*(100-$B$4)*(100-$B$5)/10000</f>
        <v>37075.089999999997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30149</v>
      </c>
      <c r="B15192" s="7" t="s">
        <v>30150</v>
      </c>
      <c r="C15192" s="7" t="s">
        <v>28</v>
      </c>
      <c r="D15192" s="7" t="s">
        <v>61</v>
      </c>
      <c r="E15192" s="7" t="s">
        <v>2248</v>
      </c>
      <c r="F15192" s="7" t="s">
        <v>31</v>
      </c>
      <c r="G15192" s="8">
        <v>1.2</v>
      </c>
      <c r="H15192" s="9">
        <v>5.202E-3</v>
      </c>
      <c r="I15192" s="10">
        <v>37075.089999999997</v>
      </c>
      <c r="J15192" s="11"/>
      <c r="K15192" s="7"/>
      <c r="L15192" s="11"/>
      <c r="M15192" s="11"/>
      <c r="N15192" s="38">
        <f>I15192*(100-$B$4)*(100-$B$5)/10000</f>
        <v>37075.089999999997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30151</v>
      </c>
      <c r="B15193" s="7" t="s">
        <v>30152</v>
      </c>
      <c r="C15193" s="7" t="s">
        <v>34</v>
      </c>
      <c r="D15193" s="7" t="s">
        <v>35</v>
      </c>
      <c r="E15193" s="7" t="s">
        <v>3641</v>
      </c>
      <c r="F15193" s="7" t="s">
        <v>31</v>
      </c>
      <c r="G15193" s="8">
        <v>2.92</v>
      </c>
      <c r="H15193" s="9">
        <v>6.4980000000000003E-3</v>
      </c>
      <c r="I15193" s="10">
        <v>44652.5</v>
      </c>
      <c r="J15193" s="11"/>
      <c r="K15193" s="7"/>
      <c r="L15193" s="11"/>
      <c r="M15193" s="11"/>
      <c r="N15193" s="38">
        <f>I15193*(100-$B$4)*(100-$B$5)/10000</f>
        <v>44652.5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30153</v>
      </c>
      <c r="B15194" s="7" t="s">
        <v>30154</v>
      </c>
      <c r="C15194" s="7" t="s">
        <v>34</v>
      </c>
      <c r="D15194" s="7" t="s">
        <v>35</v>
      </c>
      <c r="E15194" s="7" t="s">
        <v>3641</v>
      </c>
      <c r="F15194" s="7" t="s">
        <v>31</v>
      </c>
      <c r="G15194" s="8">
        <v>2.92</v>
      </c>
      <c r="H15194" s="9">
        <v>6.4980000000000003E-3</v>
      </c>
      <c r="I15194" s="10">
        <v>44652.5</v>
      </c>
      <c r="J15194" s="11"/>
      <c r="K15194" s="7"/>
      <c r="L15194" s="11"/>
      <c r="M15194" s="11"/>
      <c r="N15194" s="38">
        <f>I15194*(100-$B$4)*(100-$B$5)/10000</f>
        <v>44652.5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30155</v>
      </c>
      <c r="B15195" s="7" t="s">
        <v>30156</v>
      </c>
      <c r="C15195" s="7" t="s">
        <v>34</v>
      </c>
      <c r="D15195" s="7" t="s">
        <v>29</v>
      </c>
      <c r="E15195" s="7" t="s">
        <v>234</v>
      </c>
      <c r="F15195" s="7" t="s">
        <v>31</v>
      </c>
      <c r="G15195" s="8">
        <v>2.92</v>
      </c>
      <c r="H15195" s="9">
        <v>6.4980000000000003E-3</v>
      </c>
      <c r="I15195" s="10">
        <v>44652.5</v>
      </c>
      <c r="J15195" s="11"/>
      <c r="K15195" s="7"/>
      <c r="L15195" s="11"/>
      <c r="M15195" s="11"/>
      <c r="N15195" s="38">
        <f>I15195*(100-$B$4)*(100-$B$5)/10000</f>
        <v>44652.5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30157</v>
      </c>
      <c r="B15196" s="7" t="s">
        <v>30158</v>
      </c>
      <c r="C15196" s="7" t="s">
        <v>34</v>
      </c>
      <c r="D15196" s="7" t="s">
        <v>29</v>
      </c>
      <c r="E15196" s="7" t="s">
        <v>234</v>
      </c>
      <c r="F15196" s="7" t="s">
        <v>31</v>
      </c>
      <c r="G15196" s="8">
        <v>2.92</v>
      </c>
      <c r="H15196" s="9">
        <v>6.4980000000000003E-3</v>
      </c>
      <c r="I15196" s="10">
        <v>44652.5</v>
      </c>
      <c r="J15196" s="11"/>
      <c r="K15196" s="7"/>
      <c r="L15196" s="11"/>
      <c r="M15196" s="11"/>
      <c r="N15196" s="38">
        <f>I15196*(100-$B$4)*(100-$B$5)/10000</f>
        <v>44652.5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30159</v>
      </c>
      <c r="B15197" s="7" t="s">
        <v>30160</v>
      </c>
      <c r="C15197" s="7" t="s">
        <v>34</v>
      </c>
      <c r="D15197" s="7" t="s">
        <v>61</v>
      </c>
      <c r="E15197" s="7" t="s">
        <v>234</v>
      </c>
      <c r="F15197" s="7" t="s">
        <v>31</v>
      </c>
      <c r="G15197" s="8">
        <v>2.92</v>
      </c>
      <c r="H15197" s="9">
        <v>6.4980000000000003E-3</v>
      </c>
      <c r="I15197" s="10">
        <v>44652.5</v>
      </c>
      <c r="J15197" s="11"/>
      <c r="K15197" s="7"/>
      <c r="L15197" s="11"/>
      <c r="M15197" s="11"/>
      <c r="N15197" s="38">
        <f>I15197*(100-$B$4)*(100-$B$5)/10000</f>
        <v>44652.5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30161</v>
      </c>
      <c r="B15198" s="7" t="s">
        <v>30162</v>
      </c>
      <c r="C15198" s="7" t="s">
        <v>34</v>
      </c>
      <c r="D15198" s="7" t="s">
        <v>61</v>
      </c>
      <c r="E15198" s="7" t="s">
        <v>234</v>
      </c>
      <c r="F15198" s="7" t="s">
        <v>31</v>
      </c>
      <c r="G15198" s="8">
        <v>2.92</v>
      </c>
      <c r="H15198" s="9">
        <v>6.4980000000000003E-3</v>
      </c>
      <c r="I15198" s="10">
        <v>44652.5</v>
      </c>
      <c r="J15198" s="11"/>
      <c r="K15198" s="7"/>
      <c r="L15198" s="11"/>
      <c r="M15198" s="11"/>
      <c r="N15198" s="38">
        <f>I15198*(100-$B$4)*(100-$B$5)/10000</f>
        <v>44652.5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30163</v>
      </c>
      <c r="B15199" s="7" t="s">
        <v>30164</v>
      </c>
      <c r="C15199" s="7" t="s">
        <v>124</v>
      </c>
      <c r="D15199" s="7" t="s">
        <v>35</v>
      </c>
      <c r="E15199" s="7" t="s">
        <v>36</v>
      </c>
      <c r="F15199" s="7" t="s">
        <v>31</v>
      </c>
      <c r="G15199" s="8">
        <v>3.1</v>
      </c>
      <c r="H15199" s="9">
        <v>1.0789999999999999E-2</v>
      </c>
      <c r="I15199" s="10">
        <v>58995.39</v>
      </c>
      <c r="J15199" s="11"/>
      <c r="K15199" s="7"/>
      <c r="L15199" s="11"/>
      <c r="M15199" s="11"/>
      <c r="N15199" s="38">
        <f>I15199*(100-$B$4)*(100-$B$5)/10000</f>
        <v>58995.39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30165</v>
      </c>
      <c r="B15200" s="7" t="s">
        <v>30166</v>
      </c>
      <c r="C15200" s="7" t="s">
        <v>124</v>
      </c>
      <c r="D15200" s="7" t="s">
        <v>35</v>
      </c>
      <c r="E15200" s="7" t="s">
        <v>36</v>
      </c>
      <c r="F15200" s="7" t="s">
        <v>31</v>
      </c>
      <c r="G15200" s="8">
        <v>3.1</v>
      </c>
      <c r="H15200" s="9">
        <v>1.0789999999999999E-2</v>
      </c>
      <c r="I15200" s="10">
        <v>58995.39</v>
      </c>
      <c r="J15200" s="11"/>
      <c r="K15200" s="7"/>
      <c r="L15200" s="11"/>
      <c r="M15200" s="11"/>
      <c r="N15200" s="38">
        <f>I15200*(100-$B$4)*(100-$B$5)/10000</f>
        <v>58995.39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30167</v>
      </c>
      <c r="B15201" s="7" t="s">
        <v>30168</v>
      </c>
      <c r="C15201" s="7" t="s">
        <v>124</v>
      </c>
      <c r="D15201" s="7" t="s">
        <v>29</v>
      </c>
      <c r="E15201" s="7" t="s">
        <v>1143</v>
      </c>
      <c r="F15201" s="7" t="s">
        <v>31</v>
      </c>
      <c r="G15201" s="8">
        <v>3.1</v>
      </c>
      <c r="H15201" s="9">
        <v>1.0789999999999999E-2</v>
      </c>
      <c r="I15201" s="10">
        <v>58995.39</v>
      </c>
      <c r="J15201" s="11"/>
      <c r="K15201" s="7"/>
      <c r="L15201" s="11"/>
      <c r="M15201" s="11"/>
      <c r="N15201" s="38">
        <f>I15201*(100-$B$4)*(100-$B$5)/10000</f>
        <v>58995.39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30169</v>
      </c>
      <c r="B15202" s="7" t="s">
        <v>30170</v>
      </c>
      <c r="C15202" s="7" t="s">
        <v>124</v>
      </c>
      <c r="D15202" s="7" t="s">
        <v>29</v>
      </c>
      <c r="E15202" s="7" t="s">
        <v>1143</v>
      </c>
      <c r="F15202" s="7" t="s">
        <v>31</v>
      </c>
      <c r="G15202" s="8">
        <v>3.1</v>
      </c>
      <c r="H15202" s="9">
        <v>1.0789999999999999E-2</v>
      </c>
      <c r="I15202" s="10">
        <v>58995.39</v>
      </c>
      <c r="J15202" s="11"/>
      <c r="K15202" s="7"/>
      <c r="L15202" s="11"/>
      <c r="M15202" s="11"/>
      <c r="N15202" s="38">
        <f>I15202*(100-$B$4)*(100-$B$5)/10000</f>
        <v>58995.39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30171</v>
      </c>
      <c r="B15203" s="7" t="s">
        <v>30172</v>
      </c>
      <c r="C15203" s="7" t="s">
        <v>124</v>
      </c>
      <c r="D15203" s="7" t="s">
        <v>61</v>
      </c>
      <c r="E15203" s="7" t="s">
        <v>1143</v>
      </c>
      <c r="F15203" s="7" t="s">
        <v>31</v>
      </c>
      <c r="G15203" s="8">
        <v>3.1</v>
      </c>
      <c r="H15203" s="9">
        <v>1.0789999999999999E-2</v>
      </c>
      <c r="I15203" s="10">
        <v>58995.39</v>
      </c>
      <c r="J15203" s="11"/>
      <c r="K15203" s="7"/>
      <c r="L15203" s="11"/>
      <c r="M15203" s="11"/>
      <c r="N15203" s="38">
        <f>I15203*(100-$B$4)*(100-$B$5)/10000</f>
        <v>58995.39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30173</v>
      </c>
      <c r="B15204" s="7" t="s">
        <v>30174</v>
      </c>
      <c r="C15204" s="7" t="s">
        <v>124</v>
      </c>
      <c r="D15204" s="7" t="s">
        <v>61</v>
      </c>
      <c r="E15204" s="7" t="s">
        <v>1143</v>
      </c>
      <c r="F15204" s="7" t="s">
        <v>31</v>
      </c>
      <c r="G15204" s="8">
        <v>3.1</v>
      </c>
      <c r="H15204" s="9">
        <v>1.0789999999999999E-2</v>
      </c>
      <c r="I15204" s="10">
        <v>58995.39</v>
      </c>
      <c r="J15204" s="11"/>
      <c r="K15204" s="7"/>
      <c r="L15204" s="11"/>
      <c r="M15204" s="11"/>
      <c r="N15204" s="38">
        <f>I15204*(100-$B$4)*(100-$B$5)/10000</f>
        <v>58995.39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30175</v>
      </c>
      <c r="B15205" s="7" t="s">
        <v>30176</v>
      </c>
      <c r="C15205" s="7" t="s">
        <v>47</v>
      </c>
      <c r="D15205" s="7" t="s">
        <v>35</v>
      </c>
      <c r="E15205" s="7" t="s">
        <v>2258</v>
      </c>
      <c r="F15205" s="7" t="s">
        <v>31</v>
      </c>
      <c r="G15205" s="8">
        <v>3.1</v>
      </c>
      <c r="H15205" s="9">
        <v>1.0789999999999999E-2</v>
      </c>
      <c r="I15205" s="10">
        <v>61431.02</v>
      </c>
      <c r="J15205" s="11"/>
      <c r="K15205" s="7"/>
      <c r="L15205" s="11"/>
      <c r="M15205" s="11"/>
      <c r="N15205" s="38">
        <f>I15205*(100-$B$4)*(100-$B$5)/10000</f>
        <v>61431.02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30177</v>
      </c>
      <c r="B15206" s="7" t="s">
        <v>30178</v>
      </c>
      <c r="C15206" s="7" t="s">
        <v>47</v>
      </c>
      <c r="D15206" s="7" t="s">
        <v>35</v>
      </c>
      <c r="E15206" s="7" t="s">
        <v>2258</v>
      </c>
      <c r="F15206" s="7" t="s">
        <v>31</v>
      </c>
      <c r="G15206" s="8">
        <v>3.1</v>
      </c>
      <c r="H15206" s="9">
        <v>1.0789999999999999E-2</v>
      </c>
      <c r="I15206" s="10">
        <v>61431.02</v>
      </c>
      <c r="J15206" s="11"/>
      <c r="K15206" s="7"/>
      <c r="L15206" s="11"/>
      <c r="M15206" s="11"/>
      <c r="N15206" s="38">
        <f>I15206*(100-$B$4)*(100-$B$5)/10000</f>
        <v>61431.02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30179</v>
      </c>
      <c r="B15207" s="7" t="s">
        <v>30180</v>
      </c>
      <c r="C15207" s="7" t="s">
        <v>47</v>
      </c>
      <c r="D15207" s="7" t="s">
        <v>29</v>
      </c>
      <c r="E15207" s="7" t="s">
        <v>40</v>
      </c>
      <c r="F15207" s="7" t="s">
        <v>31</v>
      </c>
      <c r="G15207" s="8">
        <v>3.1</v>
      </c>
      <c r="H15207" s="9">
        <v>1.0789999999999999E-2</v>
      </c>
      <c r="I15207" s="10">
        <v>61431.02</v>
      </c>
      <c r="J15207" s="11"/>
      <c r="K15207" s="7"/>
      <c r="L15207" s="11"/>
      <c r="M15207" s="11"/>
      <c r="N15207" s="38">
        <f>I15207*(100-$B$4)*(100-$B$5)/10000</f>
        <v>61431.02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30181</v>
      </c>
      <c r="B15208" s="7" t="s">
        <v>30182</v>
      </c>
      <c r="C15208" s="7" t="s">
        <v>47</v>
      </c>
      <c r="D15208" s="7" t="s">
        <v>29</v>
      </c>
      <c r="E15208" s="7" t="s">
        <v>40</v>
      </c>
      <c r="F15208" s="7" t="s">
        <v>31</v>
      </c>
      <c r="G15208" s="8">
        <v>3.1</v>
      </c>
      <c r="H15208" s="9">
        <v>1.0789999999999999E-2</v>
      </c>
      <c r="I15208" s="10">
        <v>61431.02</v>
      </c>
      <c r="J15208" s="11"/>
      <c r="K15208" s="7"/>
      <c r="L15208" s="11"/>
      <c r="M15208" s="11"/>
      <c r="N15208" s="38">
        <f>I15208*(100-$B$4)*(100-$B$5)/10000</f>
        <v>61431.02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30183</v>
      </c>
      <c r="B15209" s="7" t="s">
        <v>30184</v>
      </c>
      <c r="C15209" s="7" t="s">
        <v>47</v>
      </c>
      <c r="D15209" s="7" t="s">
        <v>61</v>
      </c>
      <c r="E15209" s="7" t="s">
        <v>40</v>
      </c>
      <c r="F15209" s="7" t="s">
        <v>31</v>
      </c>
      <c r="G15209" s="8">
        <v>3.1</v>
      </c>
      <c r="H15209" s="9">
        <v>1.0789999999999999E-2</v>
      </c>
      <c r="I15209" s="10">
        <v>61431.02</v>
      </c>
      <c r="J15209" s="11"/>
      <c r="K15209" s="7"/>
      <c r="L15209" s="11"/>
      <c r="M15209" s="11"/>
      <c r="N15209" s="38">
        <f>I15209*(100-$B$4)*(100-$B$5)/10000</f>
        <v>61431.02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30185</v>
      </c>
      <c r="B15210" s="7" t="s">
        <v>30186</v>
      </c>
      <c r="C15210" s="7" t="s">
        <v>47</v>
      </c>
      <c r="D15210" s="7" t="s">
        <v>61</v>
      </c>
      <c r="E15210" s="7" t="s">
        <v>40</v>
      </c>
      <c r="F15210" s="7" t="s">
        <v>31</v>
      </c>
      <c r="G15210" s="8">
        <v>3.1</v>
      </c>
      <c r="H15210" s="9">
        <v>1.0789999999999999E-2</v>
      </c>
      <c r="I15210" s="10">
        <v>61431.02</v>
      </c>
      <c r="J15210" s="11"/>
      <c r="K15210" s="7"/>
      <c r="L15210" s="11"/>
      <c r="M15210" s="11"/>
      <c r="N15210" s="38">
        <f>I15210*(100-$B$4)*(100-$B$5)/10000</f>
        <v>61431.02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30187</v>
      </c>
      <c r="B15211" s="7" t="s">
        <v>30188</v>
      </c>
      <c r="C15211" s="7" t="s">
        <v>648</v>
      </c>
      <c r="D15211" s="7" t="s">
        <v>35</v>
      </c>
      <c r="E15211" s="7" t="s">
        <v>9444</v>
      </c>
      <c r="F15211" s="7" t="s">
        <v>31</v>
      </c>
      <c r="G15211" s="8">
        <v>7.65</v>
      </c>
      <c r="H15211" s="9">
        <v>1.8149999999999999E-2</v>
      </c>
      <c r="I15211" s="10">
        <v>90928.7</v>
      </c>
      <c r="J15211" s="11"/>
      <c r="K15211" s="7"/>
      <c r="L15211" s="11"/>
      <c r="M15211" s="11"/>
      <c r="N15211" s="38">
        <f>I15211*(100-$B$4)*(100-$B$5)/10000</f>
        <v>90928.7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30189</v>
      </c>
      <c r="B15212" s="7" t="s">
        <v>30190</v>
      </c>
      <c r="C15212" s="7" t="s">
        <v>648</v>
      </c>
      <c r="D15212" s="7" t="s">
        <v>35</v>
      </c>
      <c r="E15212" s="7" t="s">
        <v>9444</v>
      </c>
      <c r="F15212" s="7" t="s">
        <v>31</v>
      </c>
      <c r="G15212" s="8">
        <v>7.65</v>
      </c>
      <c r="H15212" s="9">
        <v>1.8149999999999999E-2</v>
      </c>
      <c r="I15212" s="10">
        <v>90928.7</v>
      </c>
      <c r="J15212" s="11"/>
      <c r="K15212" s="7"/>
      <c r="L15212" s="11"/>
      <c r="M15212" s="11"/>
      <c r="N15212" s="38">
        <f>I15212*(100-$B$4)*(100-$B$5)/10000</f>
        <v>90928.7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30191</v>
      </c>
      <c r="B15213" s="7" t="s">
        <v>30192</v>
      </c>
      <c r="C15213" s="7" t="s">
        <v>648</v>
      </c>
      <c r="D15213" s="7" t="s">
        <v>29</v>
      </c>
      <c r="E15213" s="7" t="s">
        <v>8812</v>
      </c>
      <c r="F15213" s="7" t="s">
        <v>31</v>
      </c>
      <c r="G15213" s="8">
        <v>7.65</v>
      </c>
      <c r="H15213" s="9">
        <v>1.8149999999999999E-2</v>
      </c>
      <c r="I15213" s="10">
        <v>90928.7</v>
      </c>
      <c r="J15213" s="11"/>
      <c r="K15213" s="7"/>
      <c r="L15213" s="11"/>
      <c r="M15213" s="11"/>
      <c r="N15213" s="38">
        <f>I15213*(100-$B$4)*(100-$B$5)/10000</f>
        <v>90928.7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30193</v>
      </c>
      <c r="B15214" s="7" t="s">
        <v>30194</v>
      </c>
      <c r="C15214" s="7" t="s">
        <v>648</v>
      </c>
      <c r="D15214" s="7" t="s">
        <v>29</v>
      </c>
      <c r="E15214" s="7" t="s">
        <v>8812</v>
      </c>
      <c r="F15214" s="7" t="s">
        <v>31</v>
      </c>
      <c r="G15214" s="8">
        <v>7.65</v>
      </c>
      <c r="H15214" s="9">
        <v>1.8149999999999999E-2</v>
      </c>
      <c r="I15214" s="10">
        <v>90928.7</v>
      </c>
      <c r="J15214" s="11"/>
      <c r="K15214" s="7"/>
      <c r="L15214" s="11"/>
      <c r="M15214" s="11"/>
      <c r="N15214" s="38">
        <f>I15214*(100-$B$4)*(100-$B$5)/10000</f>
        <v>90928.7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30195</v>
      </c>
      <c r="B15215" s="7" t="s">
        <v>30196</v>
      </c>
      <c r="C15215" s="7" t="s">
        <v>648</v>
      </c>
      <c r="D15215" s="7" t="s">
        <v>61</v>
      </c>
      <c r="E15215" s="7" t="s">
        <v>8812</v>
      </c>
      <c r="F15215" s="7" t="s">
        <v>31</v>
      </c>
      <c r="G15215" s="8">
        <v>7.65</v>
      </c>
      <c r="H15215" s="9">
        <v>1.8149999999999999E-2</v>
      </c>
      <c r="I15215" s="10">
        <v>90928.7</v>
      </c>
      <c r="J15215" s="11"/>
      <c r="K15215" s="7"/>
      <c r="L15215" s="11"/>
      <c r="M15215" s="11"/>
      <c r="N15215" s="38">
        <f>I15215*(100-$B$4)*(100-$B$5)/10000</f>
        <v>90928.7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30197</v>
      </c>
      <c r="B15216" s="7" t="s">
        <v>30198</v>
      </c>
      <c r="C15216" s="7" t="s">
        <v>648</v>
      </c>
      <c r="D15216" s="7" t="s">
        <v>61</v>
      </c>
      <c r="E15216" s="7" t="s">
        <v>8812</v>
      </c>
      <c r="F15216" s="7" t="s">
        <v>31</v>
      </c>
      <c r="G15216" s="8">
        <v>7.65</v>
      </c>
      <c r="H15216" s="9">
        <v>1.8149999999999999E-2</v>
      </c>
      <c r="I15216" s="10">
        <v>90928.7</v>
      </c>
      <c r="J15216" s="11"/>
      <c r="K15216" s="7"/>
      <c r="L15216" s="11"/>
      <c r="M15216" s="11"/>
      <c r="N15216" s="38">
        <f>I15216*(100-$B$4)*(100-$B$5)/10000</f>
        <v>90928.7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30199</v>
      </c>
      <c r="B15217" s="7" t="s">
        <v>30200</v>
      </c>
      <c r="C15217" s="7" t="s">
        <v>8016</v>
      </c>
      <c r="D15217" s="7" t="s">
        <v>35</v>
      </c>
      <c r="E15217" s="7" t="s">
        <v>21245</v>
      </c>
      <c r="F15217" s="7" t="s">
        <v>31</v>
      </c>
      <c r="G15217" s="8">
        <v>7.65</v>
      </c>
      <c r="H15217" s="9">
        <v>1.8149999999999999E-2</v>
      </c>
      <c r="I15217" s="10">
        <v>99047.33</v>
      </c>
      <c r="J15217" s="11"/>
      <c r="K15217" s="7"/>
      <c r="L15217" s="11"/>
      <c r="M15217" s="11"/>
      <c r="N15217" s="38">
        <f>I15217*(100-$B$4)*(100-$B$5)/10000</f>
        <v>99047.33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30201</v>
      </c>
      <c r="B15218" s="7" t="s">
        <v>30202</v>
      </c>
      <c r="C15218" s="7" t="s">
        <v>8016</v>
      </c>
      <c r="D15218" s="7" t="s">
        <v>35</v>
      </c>
      <c r="E15218" s="7" t="s">
        <v>21245</v>
      </c>
      <c r="F15218" s="7" t="s">
        <v>31</v>
      </c>
      <c r="G15218" s="8">
        <v>7.65</v>
      </c>
      <c r="H15218" s="9">
        <v>1.8149999999999999E-2</v>
      </c>
      <c r="I15218" s="10">
        <v>99047.33</v>
      </c>
      <c r="J15218" s="11"/>
      <c r="K15218" s="7"/>
      <c r="L15218" s="11"/>
      <c r="M15218" s="11"/>
      <c r="N15218" s="38">
        <f>I15218*(100-$B$4)*(100-$B$5)/10000</f>
        <v>99047.33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30203</v>
      </c>
      <c r="B15219" s="7" t="s">
        <v>30204</v>
      </c>
      <c r="C15219" s="7" t="s">
        <v>8016</v>
      </c>
      <c r="D15219" s="7" t="s">
        <v>29</v>
      </c>
      <c r="E15219" s="7" t="s">
        <v>9319</v>
      </c>
      <c r="F15219" s="7" t="s">
        <v>31</v>
      </c>
      <c r="G15219" s="8">
        <v>7.65</v>
      </c>
      <c r="H15219" s="9">
        <v>1.8149999999999999E-2</v>
      </c>
      <c r="I15219" s="10">
        <v>99047.33</v>
      </c>
      <c r="J15219" s="11"/>
      <c r="K15219" s="7"/>
      <c r="L15219" s="11"/>
      <c r="M15219" s="11"/>
      <c r="N15219" s="38">
        <f>I15219*(100-$B$4)*(100-$B$5)/10000</f>
        <v>99047.33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30205</v>
      </c>
      <c r="B15220" s="7" t="s">
        <v>30206</v>
      </c>
      <c r="C15220" s="7" t="s">
        <v>8016</v>
      </c>
      <c r="D15220" s="7" t="s">
        <v>29</v>
      </c>
      <c r="E15220" s="7" t="s">
        <v>9319</v>
      </c>
      <c r="F15220" s="7" t="s">
        <v>31</v>
      </c>
      <c r="G15220" s="8">
        <v>7.65</v>
      </c>
      <c r="H15220" s="9">
        <v>1.8149999999999999E-2</v>
      </c>
      <c r="I15220" s="10">
        <v>99047.33</v>
      </c>
      <c r="J15220" s="11"/>
      <c r="K15220" s="7"/>
      <c r="L15220" s="11"/>
      <c r="M15220" s="11"/>
      <c r="N15220" s="38">
        <f>I15220*(100-$B$4)*(100-$B$5)/10000</f>
        <v>99047.33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30207</v>
      </c>
      <c r="B15221" s="7" t="s">
        <v>30208</v>
      </c>
      <c r="C15221" s="7" t="s">
        <v>8016</v>
      </c>
      <c r="D15221" s="7" t="s">
        <v>61</v>
      </c>
      <c r="E15221" s="7" t="s">
        <v>9319</v>
      </c>
      <c r="F15221" s="7" t="s">
        <v>31</v>
      </c>
      <c r="G15221" s="8">
        <v>7.65</v>
      </c>
      <c r="H15221" s="9">
        <v>1.8149999999999999E-2</v>
      </c>
      <c r="I15221" s="10">
        <v>99047.33</v>
      </c>
      <c r="J15221" s="11"/>
      <c r="K15221" s="7"/>
      <c r="L15221" s="11"/>
      <c r="M15221" s="11"/>
      <c r="N15221" s="38">
        <f>I15221*(100-$B$4)*(100-$B$5)/10000</f>
        <v>99047.33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30209</v>
      </c>
      <c r="B15222" s="7" t="s">
        <v>30210</v>
      </c>
      <c r="C15222" s="7" t="s">
        <v>8016</v>
      </c>
      <c r="D15222" s="7" t="s">
        <v>61</v>
      </c>
      <c r="E15222" s="7" t="s">
        <v>9319</v>
      </c>
      <c r="F15222" s="7" t="s">
        <v>31</v>
      </c>
      <c r="G15222" s="8">
        <v>7.65</v>
      </c>
      <c r="H15222" s="9">
        <v>1.8149999999999999E-2</v>
      </c>
      <c r="I15222" s="10">
        <v>99047.33</v>
      </c>
      <c r="J15222" s="11"/>
      <c r="K15222" s="7"/>
      <c r="L15222" s="11"/>
      <c r="M15222" s="11"/>
      <c r="N15222" s="38">
        <f>I15222*(100-$B$4)*(100-$B$5)/10000</f>
        <v>99047.33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11.1" customHeight="1" outlineLevel="4" x14ac:dyDescent="0.2">
      <c r="A15223" s="30" t="s">
        <v>30211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30212</v>
      </c>
      <c r="B15224" s="7" t="s">
        <v>30213</v>
      </c>
      <c r="C15224" s="7" t="s">
        <v>224</v>
      </c>
      <c r="D15224" s="7"/>
      <c r="E15224" s="7" t="s">
        <v>58</v>
      </c>
      <c r="F15224" s="7" t="s">
        <v>31</v>
      </c>
      <c r="G15224" s="8">
        <v>1.2</v>
      </c>
      <c r="H15224" s="9">
        <v>5.202E-3</v>
      </c>
      <c r="I15224" s="10">
        <v>60064.35</v>
      </c>
      <c r="J15224" s="11"/>
      <c r="K15224" s="7" t="s">
        <v>30214</v>
      </c>
      <c r="L15224" s="11"/>
      <c r="M15224" s="11"/>
      <c r="N15224" s="38">
        <f>I15224*(100-$B$4)*(100-$B$5)/10000</f>
        <v>60064.35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30215</v>
      </c>
      <c r="B15225" s="7" t="s">
        <v>30216</v>
      </c>
      <c r="C15225" s="7" t="s">
        <v>224</v>
      </c>
      <c r="D15225" s="7"/>
      <c r="E15225" s="7" t="s">
        <v>58</v>
      </c>
      <c r="F15225" s="7" t="s">
        <v>31</v>
      </c>
      <c r="G15225" s="8">
        <v>1.2</v>
      </c>
      <c r="H15225" s="9">
        <v>5.202E-3</v>
      </c>
      <c r="I15225" s="10">
        <v>60064.35</v>
      </c>
      <c r="J15225" s="11"/>
      <c r="K15225" s="7" t="s">
        <v>30214</v>
      </c>
      <c r="L15225" s="11"/>
      <c r="M15225" s="11"/>
      <c r="N15225" s="38">
        <f>I15225*(100-$B$4)*(100-$B$5)/10000</f>
        <v>60064.35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30217</v>
      </c>
      <c r="B15226" s="7" t="s">
        <v>30218</v>
      </c>
      <c r="C15226" s="7" t="s">
        <v>1838</v>
      </c>
      <c r="D15226" s="7"/>
      <c r="E15226" s="7" t="s">
        <v>380</v>
      </c>
      <c r="F15226" s="7" t="s">
        <v>31</v>
      </c>
      <c r="G15226" s="8">
        <v>1.2</v>
      </c>
      <c r="H15226" s="9">
        <v>5.202E-3</v>
      </c>
      <c r="I15226" s="10">
        <v>61309.24</v>
      </c>
      <c r="J15226" s="11"/>
      <c r="K15226" s="7" t="s">
        <v>30214</v>
      </c>
      <c r="L15226" s="11"/>
      <c r="M15226" s="11"/>
      <c r="N15226" s="38">
        <f>I15226*(100-$B$4)*(100-$B$5)/10000</f>
        <v>61309.24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30219</v>
      </c>
      <c r="B15227" s="7" t="s">
        <v>30220</v>
      </c>
      <c r="C15227" s="7" t="s">
        <v>1838</v>
      </c>
      <c r="D15227" s="7"/>
      <c r="E15227" s="7" t="s">
        <v>380</v>
      </c>
      <c r="F15227" s="7" t="s">
        <v>31</v>
      </c>
      <c r="G15227" s="8">
        <v>1.2</v>
      </c>
      <c r="H15227" s="9">
        <v>5.202E-3</v>
      </c>
      <c r="I15227" s="10">
        <v>61309.24</v>
      </c>
      <c r="J15227" s="11"/>
      <c r="K15227" s="7" t="s">
        <v>30214</v>
      </c>
      <c r="L15227" s="11"/>
      <c r="M15227" s="11"/>
      <c r="N15227" s="38">
        <f>I15227*(100-$B$4)*(100-$B$5)/10000</f>
        <v>61309.24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30221</v>
      </c>
      <c r="B15228" s="7" t="s">
        <v>30222</v>
      </c>
      <c r="C15228" s="7" t="s">
        <v>28</v>
      </c>
      <c r="D15228" s="7"/>
      <c r="E15228" s="7" t="s">
        <v>65</v>
      </c>
      <c r="F15228" s="7" t="s">
        <v>31</v>
      </c>
      <c r="G15228" s="8">
        <v>1.2</v>
      </c>
      <c r="H15228" s="9">
        <v>5.202E-3</v>
      </c>
      <c r="I15228" s="10">
        <v>63487.7</v>
      </c>
      <c r="J15228" s="11"/>
      <c r="K15228" s="7" t="s">
        <v>30214</v>
      </c>
      <c r="L15228" s="11"/>
      <c r="M15228" s="11"/>
      <c r="N15228" s="38">
        <f>I15228*(100-$B$4)*(100-$B$5)/10000</f>
        <v>63487.7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30223</v>
      </c>
      <c r="B15229" s="7" t="s">
        <v>30224</v>
      </c>
      <c r="C15229" s="7" t="s">
        <v>28</v>
      </c>
      <c r="D15229" s="7"/>
      <c r="E15229" s="7" t="s">
        <v>65</v>
      </c>
      <c r="F15229" s="7" t="s">
        <v>31</v>
      </c>
      <c r="G15229" s="8">
        <v>1.2</v>
      </c>
      <c r="H15229" s="9">
        <v>5.202E-3</v>
      </c>
      <c r="I15229" s="10">
        <v>63487.7</v>
      </c>
      <c r="J15229" s="11"/>
      <c r="K15229" s="7" t="s">
        <v>30214</v>
      </c>
      <c r="L15229" s="11"/>
      <c r="M15229" s="11"/>
      <c r="N15229" s="38">
        <f>I15229*(100-$B$4)*(100-$B$5)/10000</f>
        <v>63487.7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30225</v>
      </c>
      <c r="B15230" s="7" t="s">
        <v>30226</v>
      </c>
      <c r="C15230" s="7" t="s">
        <v>34</v>
      </c>
      <c r="D15230" s="7"/>
      <c r="E15230" s="7" t="s">
        <v>2248</v>
      </c>
      <c r="F15230" s="7" t="s">
        <v>31</v>
      </c>
      <c r="G15230" s="8">
        <v>2.92</v>
      </c>
      <c r="H15230" s="9">
        <v>6.4980000000000003E-3</v>
      </c>
      <c r="I15230" s="10">
        <v>70956.850000000006</v>
      </c>
      <c r="J15230" s="11"/>
      <c r="K15230" s="7" t="s">
        <v>30214</v>
      </c>
      <c r="L15230" s="11"/>
      <c r="M15230" s="11"/>
      <c r="N15230" s="38">
        <f>I15230*(100-$B$4)*(100-$B$5)/10000</f>
        <v>70956.850000000006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30227</v>
      </c>
      <c r="B15231" s="7" t="s">
        <v>30228</v>
      </c>
      <c r="C15231" s="7" t="s">
        <v>34</v>
      </c>
      <c r="D15231" s="7"/>
      <c r="E15231" s="7" t="s">
        <v>2248</v>
      </c>
      <c r="F15231" s="7" t="s">
        <v>31</v>
      </c>
      <c r="G15231" s="8">
        <v>2.92</v>
      </c>
      <c r="H15231" s="9">
        <v>6.4980000000000003E-3</v>
      </c>
      <c r="I15231" s="10">
        <v>70956.850000000006</v>
      </c>
      <c r="J15231" s="11"/>
      <c r="K15231" s="7" t="s">
        <v>30214</v>
      </c>
      <c r="L15231" s="11"/>
      <c r="M15231" s="11"/>
      <c r="N15231" s="38">
        <f>I15231*(100-$B$4)*(100-$B$5)/10000</f>
        <v>70956.850000000006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30229</v>
      </c>
      <c r="B15232" s="7" t="s">
        <v>30230</v>
      </c>
      <c r="C15232" s="7" t="s">
        <v>124</v>
      </c>
      <c r="D15232" s="7"/>
      <c r="E15232" s="7" t="s">
        <v>2960</v>
      </c>
      <c r="F15232" s="7" t="s">
        <v>31</v>
      </c>
      <c r="G15232" s="8">
        <v>3.1</v>
      </c>
      <c r="H15232" s="9">
        <v>1.0789999999999999E-2</v>
      </c>
      <c r="I15232" s="10">
        <v>100833.45</v>
      </c>
      <c r="J15232" s="11"/>
      <c r="K15232" s="7" t="s">
        <v>30214</v>
      </c>
      <c r="L15232" s="11"/>
      <c r="M15232" s="11"/>
      <c r="N15232" s="38">
        <f>I15232*(100-$B$4)*(100-$B$5)/10000</f>
        <v>100833.45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30231</v>
      </c>
      <c r="B15233" s="7" t="s">
        <v>30232</v>
      </c>
      <c r="C15233" s="7" t="s">
        <v>124</v>
      </c>
      <c r="D15233" s="7"/>
      <c r="E15233" s="7" t="s">
        <v>2960</v>
      </c>
      <c r="F15233" s="7" t="s">
        <v>31</v>
      </c>
      <c r="G15233" s="8">
        <v>3.1</v>
      </c>
      <c r="H15233" s="9">
        <v>1.0789999999999999E-2</v>
      </c>
      <c r="I15233" s="10">
        <v>100833.45</v>
      </c>
      <c r="J15233" s="11"/>
      <c r="K15233" s="7" t="s">
        <v>30214</v>
      </c>
      <c r="L15233" s="11"/>
      <c r="M15233" s="11"/>
      <c r="N15233" s="38">
        <f>I15233*(100-$B$4)*(100-$B$5)/10000</f>
        <v>100833.45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30233</v>
      </c>
      <c r="B15234" s="7" t="s">
        <v>30234</v>
      </c>
      <c r="C15234" s="7" t="s">
        <v>2064</v>
      </c>
      <c r="D15234" s="7"/>
      <c r="E15234" s="7" t="s">
        <v>675</v>
      </c>
      <c r="F15234" s="7" t="s">
        <v>31</v>
      </c>
      <c r="G15234" s="8">
        <v>3.1</v>
      </c>
      <c r="H15234" s="9">
        <v>1.0789999999999999E-2</v>
      </c>
      <c r="I15234" s="10">
        <v>108613.81</v>
      </c>
      <c r="J15234" s="11"/>
      <c r="K15234" s="7" t="s">
        <v>30214</v>
      </c>
      <c r="L15234" s="11"/>
      <c r="M15234" s="11"/>
      <c r="N15234" s="38">
        <f>I15234*(100-$B$4)*(100-$B$5)/10000</f>
        <v>108613.81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30235</v>
      </c>
      <c r="B15235" s="7" t="s">
        <v>30236</v>
      </c>
      <c r="C15235" s="7" t="s">
        <v>2064</v>
      </c>
      <c r="D15235" s="7"/>
      <c r="E15235" s="7" t="s">
        <v>675</v>
      </c>
      <c r="F15235" s="7" t="s">
        <v>31</v>
      </c>
      <c r="G15235" s="8">
        <v>3.1</v>
      </c>
      <c r="H15235" s="9">
        <v>1.0789999999999999E-2</v>
      </c>
      <c r="I15235" s="10">
        <v>108613.81</v>
      </c>
      <c r="J15235" s="11"/>
      <c r="K15235" s="7" t="s">
        <v>30214</v>
      </c>
      <c r="L15235" s="11"/>
      <c r="M15235" s="11"/>
      <c r="N15235" s="38">
        <f>I15235*(100-$B$4)*(100-$B$5)/10000</f>
        <v>108613.81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30237</v>
      </c>
      <c r="B15236" s="7" t="s">
        <v>30238</v>
      </c>
      <c r="C15236" s="7" t="s">
        <v>648</v>
      </c>
      <c r="D15236" s="7"/>
      <c r="E15236" s="7" t="s">
        <v>36</v>
      </c>
      <c r="F15236" s="7" t="s">
        <v>31</v>
      </c>
      <c r="G15236" s="8">
        <v>7.65</v>
      </c>
      <c r="H15236" s="9">
        <v>1.8149999999999999E-2</v>
      </c>
      <c r="I15236" s="10">
        <v>144714.64000000001</v>
      </c>
      <c r="J15236" s="11"/>
      <c r="K15236" s="7" t="s">
        <v>30214</v>
      </c>
      <c r="L15236" s="11"/>
      <c r="M15236" s="11"/>
      <c r="N15236" s="38">
        <f>I15236*(100-$B$4)*(100-$B$5)/10000</f>
        <v>144714.64000000001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30239</v>
      </c>
      <c r="B15237" s="7" t="s">
        <v>30240</v>
      </c>
      <c r="C15237" s="7" t="s">
        <v>648</v>
      </c>
      <c r="D15237" s="7"/>
      <c r="E15237" s="7" t="s">
        <v>36</v>
      </c>
      <c r="F15237" s="7" t="s">
        <v>31</v>
      </c>
      <c r="G15237" s="8">
        <v>7.65</v>
      </c>
      <c r="H15237" s="9">
        <v>1.8149999999999999E-2</v>
      </c>
      <c r="I15237" s="10">
        <v>144714.64000000001</v>
      </c>
      <c r="J15237" s="11"/>
      <c r="K15237" s="7" t="s">
        <v>30214</v>
      </c>
      <c r="L15237" s="11"/>
      <c r="M15237" s="11"/>
      <c r="N15237" s="38">
        <f>I15237*(100-$B$4)*(100-$B$5)/10000</f>
        <v>144714.64000000001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30241</v>
      </c>
      <c r="B15238" s="7" t="s">
        <v>30242</v>
      </c>
      <c r="C15238" s="7" t="s">
        <v>654</v>
      </c>
      <c r="D15238" s="7"/>
      <c r="E15238" s="7" t="s">
        <v>48</v>
      </c>
      <c r="F15238" s="7" t="s">
        <v>31</v>
      </c>
      <c r="G15238" s="8">
        <v>7.65</v>
      </c>
      <c r="H15238" s="9">
        <v>1.8149999999999999E-2</v>
      </c>
      <c r="I15238" s="10">
        <v>155295.96</v>
      </c>
      <c r="J15238" s="11"/>
      <c r="K15238" s="7" t="s">
        <v>30214</v>
      </c>
      <c r="L15238" s="11"/>
      <c r="M15238" s="11"/>
      <c r="N15238" s="38">
        <f>I15238*(100-$B$4)*(100-$B$5)/10000</f>
        <v>155295.96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30243</v>
      </c>
      <c r="B15239" s="7" t="s">
        <v>30244</v>
      </c>
      <c r="C15239" s="7" t="s">
        <v>654</v>
      </c>
      <c r="D15239" s="7"/>
      <c r="E15239" s="7" t="s">
        <v>48</v>
      </c>
      <c r="F15239" s="7" t="s">
        <v>31</v>
      </c>
      <c r="G15239" s="8">
        <v>7.65</v>
      </c>
      <c r="H15239" s="9">
        <v>1.8149999999999999E-2</v>
      </c>
      <c r="I15239" s="10">
        <v>155295.96</v>
      </c>
      <c r="J15239" s="11"/>
      <c r="K15239" s="7" t="s">
        <v>30214</v>
      </c>
      <c r="L15239" s="11"/>
      <c r="M15239" s="11"/>
      <c r="N15239" s="38">
        <f>I15239*(100-$B$4)*(100-$B$5)/10000</f>
        <v>155295.96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30245</v>
      </c>
      <c r="B15240" s="7" t="s">
        <v>30246</v>
      </c>
      <c r="C15240" s="7" t="s">
        <v>13105</v>
      </c>
      <c r="D15240" s="7"/>
      <c r="E15240" s="7" t="s">
        <v>9319</v>
      </c>
      <c r="F15240" s="7" t="s">
        <v>31</v>
      </c>
      <c r="G15240" s="8">
        <v>7.65</v>
      </c>
      <c r="H15240" s="9">
        <v>1.8149999999999999E-2</v>
      </c>
      <c r="I15240" s="10">
        <v>173048.86</v>
      </c>
      <c r="J15240" s="11"/>
      <c r="K15240" s="7" t="s">
        <v>30214</v>
      </c>
      <c r="L15240" s="11"/>
      <c r="M15240" s="11"/>
      <c r="N15240" s="38">
        <f>I15240*(100-$B$4)*(100-$B$5)/10000</f>
        <v>173048.86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30247</v>
      </c>
      <c r="B15241" s="7" t="s">
        <v>30248</v>
      </c>
      <c r="C15241" s="7" t="s">
        <v>13105</v>
      </c>
      <c r="D15241" s="7"/>
      <c r="E15241" s="7" t="s">
        <v>9319</v>
      </c>
      <c r="F15241" s="7" t="s">
        <v>31</v>
      </c>
      <c r="G15241" s="8">
        <v>7.65</v>
      </c>
      <c r="H15241" s="9">
        <v>1.8149999999999999E-2</v>
      </c>
      <c r="I15241" s="10">
        <v>173048.86</v>
      </c>
      <c r="J15241" s="11"/>
      <c r="K15241" s="7" t="s">
        <v>30214</v>
      </c>
      <c r="L15241" s="11"/>
      <c r="M15241" s="11"/>
      <c r="N15241" s="38">
        <f>I15241*(100-$B$4)*(100-$B$5)/10000</f>
        <v>173048.86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30249</v>
      </c>
      <c r="B15242" s="7" t="s">
        <v>30250</v>
      </c>
      <c r="C15242" s="7" t="s">
        <v>254</v>
      </c>
      <c r="D15242" s="7"/>
      <c r="E15242" s="7" t="s">
        <v>572</v>
      </c>
      <c r="F15242" s="7" t="s">
        <v>31</v>
      </c>
      <c r="G15242" s="8">
        <v>15.7</v>
      </c>
      <c r="H15242" s="9">
        <v>4.8481000000000003E-2</v>
      </c>
      <c r="I15242" s="10">
        <v>200422.02</v>
      </c>
      <c r="J15242" s="11"/>
      <c r="K15242" s="7" t="s">
        <v>30214</v>
      </c>
      <c r="L15242" s="11"/>
      <c r="M15242" s="11"/>
      <c r="N15242" s="38">
        <f>I15242*(100-$B$4)*(100-$B$5)/10000</f>
        <v>200422.02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30251</v>
      </c>
      <c r="B15243" s="7" t="s">
        <v>30252</v>
      </c>
      <c r="C15243" s="7" t="s">
        <v>254</v>
      </c>
      <c r="D15243" s="7"/>
      <c r="E15243" s="7" t="s">
        <v>572</v>
      </c>
      <c r="F15243" s="7" t="s">
        <v>31</v>
      </c>
      <c r="G15243" s="8">
        <v>15.7</v>
      </c>
      <c r="H15243" s="9">
        <v>4.8481000000000003E-2</v>
      </c>
      <c r="I15243" s="10">
        <v>200422.02</v>
      </c>
      <c r="J15243" s="11"/>
      <c r="K15243" s="7" t="s">
        <v>30214</v>
      </c>
      <c r="L15243" s="11"/>
      <c r="M15243" s="11"/>
      <c r="N15243" s="38">
        <f>I15243*(100-$B$4)*(100-$B$5)/10000</f>
        <v>200422.02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30253</v>
      </c>
      <c r="B15244" s="7" t="s">
        <v>30254</v>
      </c>
      <c r="C15244" s="7" t="s">
        <v>261</v>
      </c>
      <c r="D15244" s="7"/>
      <c r="E15244" s="7" t="s">
        <v>15699</v>
      </c>
      <c r="F15244" s="7" t="s">
        <v>31</v>
      </c>
      <c r="G15244" s="8">
        <v>15.7</v>
      </c>
      <c r="H15244" s="9">
        <v>4.8481000000000003E-2</v>
      </c>
      <c r="I15244" s="10">
        <v>226564</v>
      </c>
      <c r="J15244" s="11"/>
      <c r="K15244" s="7" t="s">
        <v>30214</v>
      </c>
      <c r="L15244" s="11"/>
      <c r="M15244" s="11"/>
      <c r="N15244" s="38">
        <f>I15244*(100-$B$4)*(100-$B$5)/10000</f>
        <v>226564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30255</v>
      </c>
      <c r="B15245" s="7" t="s">
        <v>30256</v>
      </c>
      <c r="C15245" s="7" t="s">
        <v>261</v>
      </c>
      <c r="D15245" s="7"/>
      <c r="E15245" s="7" t="s">
        <v>15699</v>
      </c>
      <c r="F15245" s="7" t="s">
        <v>31</v>
      </c>
      <c r="G15245" s="8">
        <v>15.7</v>
      </c>
      <c r="H15245" s="9">
        <v>4.8481000000000003E-2</v>
      </c>
      <c r="I15245" s="10">
        <v>226564</v>
      </c>
      <c r="J15245" s="11"/>
      <c r="K15245" s="7" t="s">
        <v>30214</v>
      </c>
      <c r="L15245" s="11"/>
      <c r="M15245" s="11"/>
      <c r="N15245" s="38">
        <f>I15245*(100-$B$4)*(100-$B$5)/10000</f>
        <v>226564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11.1" customHeight="1" outlineLevel="4" x14ac:dyDescent="0.2">
      <c r="A15246" s="30" t="s">
        <v>30257</v>
      </c>
      <c r="B15246" s="30"/>
      <c r="C15246" s="30"/>
      <c r="D15246" s="30"/>
      <c r="E15246" s="30"/>
      <c r="F15246" s="30"/>
      <c r="G15246" s="30"/>
      <c r="H15246" s="30"/>
      <c r="I15246" s="30"/>
      <c r="J15246" s="30"/>
      <c r="K15246" s="30"/>
      <c r="L15246" s="30"/>
      <c r="M15246" s="30"/>
      <c r="N15246" s="37"/>
      <c r="O15246" s="37"/>
      <c r="P15246" s="37"/>
      <c r="Q15246" s="37"/>
    </row>
    <row r="15247" spans="1:17" ht="35.1" customHeight="1" outlineLevel="5" x14ac:dyDescent="0.2">
      <c r="A15247" s="6" t="s">
        <v>30258</v>
      </c>
      <c r="B15247" s="7" t="s">
        <v>30259</v>
      </c>
      <c r="C15247" s="7" t="s">
        <v>224</v>
      </c>
      <c r="D15247" s="7" t="s">
        <v>35</v>
      </c>
      <c r="E15247" s="7" t="s">
        <v>30018</v>
      </c>
      <c r="F15247" s="7" t="s">
        <v>31</v>
      </c>
      <c r="G15247" s="8">
        <v>1.2</v>
      </c>
      <c r="H15247" s="9">
        <v>5.202E-3</v>
      </c>
      <c r="I15247" s="10">
        <v>34639.51</v>
      </c>
      <c r="J15247" s="11"/>
      <c r="K15247" s="7"/>
      <c r="L15247" s="11"/>
      <c r="M15247" s="11"/>
      <c r="N15247" s="38">
        <f>I15247*(100-$B$4)*(100-$B$5)/10000</f>
        <v>34639.51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30260</v>
      </c>
      <c r="B15248" s="7" t="s">
        <v>30261</v>
      </c>
      <c r="C15248" s="7" t="s">
        <v>224</v>
      </c>
      <c r="D15248" s="7" t="s">
        <v>35</v>
      </c>
      <c r="E15248" s="7" t="s">
        <v>30018</v>
      </c>
      <c r="F15248" s="7" t="s">
        <v>31</v>
      </c>
      <c r="G15248" s="8">
        <v>1.2</v>
      </c>
      <c r="H15248" s="9">
        <v>5.202E-3</v>
      </c>
      <c r="I15248" s="10">
        <v>34639.51</v>
      </c>
      <c r="J15248" s="11"/>
      <c r="K15248" s="7"/>
      <c r="L15248" s="11"/>
      <c r="M15248" s="11"/>
      <c r="N15248" s="38">
        <f>I15248*(100-$B$4)*(100-$B$5)/10000</f>
        <v>34639.51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30262</v>
      </c>
      <c r="B15249" s="7" t="s">
        <v>30263</v>
      </c>
      <c r="C15249" s="7" t="s">
        <v>224</v>
      </c>
      <c r="D15249" s="7" t="s">
        <v>29</v>
      </c>
      <c r="E15249" s="7" t="s">
        <v>5335</v>
      </c>
      <c r="F15249" s="7" t="s">
        <v>31</v>
      </c>
      <c r="G15249" s="8">
        <v>1.2</v>
      </c>
      <c r="H15249" s="9">
        <v>5.202E-3</v>
      </c>
      <c r="I15249" s="10">
        <v>34639.51</v>
      </c>
      <c r="J15249" s="11"/>
      <c r="K15249" s="7"/>
      <c r="L15249" s="11"/>
      <c r="M15249" s="11"/>
      <c r="N15249" s="38">
        <f>I15249*(100-$B$4)*(100-$B$5)/10000</f>
        <v>34639.51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30264</v>
      </c>
      <c r="B15250" s="7" t="s">
        <v>30265</v>
      </c>
      <c r="C15250" s="7" t="s">
        <v>224</v>
      </c>
      <c r="D15250" s="7" t="s">
        <v>29</v>
      </c>
      <c r="E15250" s="7" t="s">
        <v>5335</v>
      </c>
      <c r="F15250" s="7" t="s">
        <v>31</v>
      </c>
      <c r="G15250" s="8">
        <v>1.2</v>
      </c>
      <c r="H15250" s="9">
        <v>5.202E-3</v>
      </c>
      <c r="I15250" s="10">
        <v>34639.51</v>
      </c>
      <c r="J15250" s="11"/>
      <c r="K15250" s="7"/>
      <c r="L15250" s="11"/>
      <c r="M15250" s="11"/>
      <c r="N15250" s="38">
        <f>I15250*(100-$B$4)*(100-$B$5)/10000</f>
        <v>34639.51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30266</v>
      </c>
      <c r="B15251" s="7" t="s">
        <v>30267</v>
      </c>
      <c r="C15251" s="7" t="s">
        <v>224</v>
      </c>
      <c r="D15251" s="7" t="s">
        <v>61</v>
      </c>
      <c r="E15251" s="7" t="s">
        <v>5335</v>
      </c>
      <c r="F15251" s="7" t="s">
        <v>31</v>
      </c>
      <c r="G15251" s="8">
        <v>1.2</v>
      </c>
      <c r="H15251" s="9">
        <v>5.202E-3</v>
      </c>
      <c r="I15251" s="10">
        <v>34639.51</v>
      </c>
      <c r="J15251" s="11"/>
      <c r="K15251" s="7"/>
      <c r="L15251" s="11"/>
      <c r="M15251" s="11"/>
      <c r="N15251" s="38">
        <f>I15251*(100-$B$4)*(100-$B$5)/10000</f>
        <v>34639.51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30268</v>
      </c>
      <c r="B15252" s="7" t="s">
        <v>30269</v>
      </c>
      <c r="C15252" s="7" t="s">
        <v>224</v>
      </c>
      <c r="D15252" s="7" t="s">
        <v>61</v>
      </c>
      <c r="E15252" s="7" t="s">
        <v>5335</v>
      </c>
      <c r="F15252" s="7" t="s">
        <v>31</v>
      </c>
      <c r="G15252" s="8">
        <v>1.2</v>
      </c>
      <c r="H15252" s="9">
        <v>5.202E-3</v>
      </c>
      <c r="I15252" s="10">
        <v>34639.51</v>
      </c>
      <c r="J15252" s="11"/>
      <c r="K15252" s="7"/>
      <c r="L15252" s="11"/>
      <c r="M15252" s="11"/>
      <c r="N15252" s="38">
        <f>I15252*(100-$B$4)*(100-$B$5)/10000</f>
        <v>34639.51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30270</v>
      </c>
      <c r="B15253" s="7" t="s">
        <v>30271</v>
      </c>
      <c r="C15253" s="7" t="s">
        <v>1838</v>
      </c>
      <c r="D15253" s="7" t="s">
        <v>35</v>
      </c>
      <c r="E15253" s="7" t="s">
        <v>30031</v>
      </c>
      <c r="F15253" s="7" t="s">
        <v>31</v>
      </c>
      <c r="G15253" s="8">
        <v>1.2</v>
      </c>
      <c r="H15253" s="9">
        <v>5.202E-3</v>
      </c>
      <c r="I15253" s="10">
        <v>35992.61</v>
      </c>
      <c r="J15253" s="11"/>
      <c r="K15253" s="7"/>
      <c r="L15253" s="11"/>
      <c r="M15253" s="11"/>
      <c r="N15253" s="38">
        <f>I15253*(100-$B$4)*(100-$B$5)/10000</f>
        <v>35992.61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30272</v>
      </c>
      <c r="B15254" s="7" t="s">
        <v>30273</v>
      </c>
      <c r="C15254" s="7" t="s">
        <v>1838</v>
      </c>
      <c r="D15254" s="7" t="s">
        <v>35</v>
      </c>
      <c r="E15254" s="7" t="s">
        <v>30031</v>
      </c>
      <c r="F15254" s="7" t="s">
        <v>31</v>
      </c>
      <c r="G15254" s="8">
        <v>1.2</v>
      </c>
      <c r="H15254" s="9">
        <v>5.202E-3</v>
      </c>
      <c r="I15254" s="10">
        <v>35992.61</v>
      </c>
      <c r="J15254" s="11"/>
      <c r="K15254" s="7"/>
      <c r="L15254" s="11"/>
      <c r="M15254" s="11"/>
      <c r="N15254" s="38">
        <f>I15254*(100-$B$4)*(100-$B$5)/10000</f>
        <v>35992.61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30274</v>
      </c>
      <c r="B15255" s="7" t="s">
        <v>30275</v>
      </c>
      <c r="C15255" s="7" t="s">
        <v>1838</v>
      </c>
      <c r="D15255" s="7" t="s">
        <v>29</v>
      </c>
      <c r="E15255" s="7" t="s">
        <v>398</v>
      </c>
      <c r="F15255" s="7" t="s">
        <v>31</v>
      </c>
      <c r="G15255" s="8">
        <v>1.2</v>
      </c>
      <c r="H15255" s="9">
        <v>5.202E-3</v>
      </c>
      <c r="I15255" s="10">
        <v>35992.61</v>
      </c>
      <c r="J15255" s="11"/>
      <c r="K15255" s="7"/>
      <c r="L15255" s="11"/>
      <c r="M15255" s="11"/>
      <c r="N15255" s="38">
        <f>I15255*(100-$B$4)*(100-$B$5)/10000</f>
        <v>35992.61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30276</v>
      </c>
      <c r="B15256" s="7" t="s">
        <v>30277</v>
      </c>
      <c r="C15256" s="7" t="s">
        <v>1838</v>
      </c>
      <c r="D15256" s="7" t="s">
        <v>29</v>
      </c>
      <c r="E15256" s="7" t="s">
        <v>398</v>
      </c>
      <c r="F15256" s="7" t="s">
        <v>31</v>
      </c>
      <c r="G15256" s="8">
        <v>1.2</v>
      </c>
      <c r="H15256" s="9">
        <v>5.202E-3</v>
      </c>
      <c r="I15256" s="10">
        <v>35992.61</v>
      </c>
      <c r="J15256" s="11"/>
      <c r="K15256" s="7"/>
      <c r="L15256" s="11"/>
      <c r="M15256" s="11"/>
      <c r="N15256" s="38">
        <f>I15256*(100-$B$4)*(100-$B$5)/10000</f>
        <v>35992.61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30278</v>
      </c>
      <c r="B15257" s="7" t="s">
        <v>30279</v>
      </c>
      <c r="C15257" s="7" t="s">
        <v>1838</v>
      </c>
      <c r="D15257" s="7" t="s">
        <v>61</v>
      </c>
      <c r="E15257" s="7" t="s">
        <v>398</v>
      </c>
      <c r="F15257" s="7" t="s">
        <v>31</v>
      </c>
      <c r="G15257" s="8">
        <v>1.2</v>
      </c>
      <c r="H15257" s="9">
        <v>5.202E-3</v>
      </c>
      <c r="I15257" s="10">
        <v>35992.61</v>
      </c>
      <c r="J15257" s="11"/>
      <c r="K15257" s="7"/>
      <c r="L15257" s="11"/>
      <c r="M15257" s="11"/>
      <c r="N15257" s="38">
        <f>I15257*(100-$B$4)*(100-$B$5)/10000</f>
        <v>35992.61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30280</v>
      </c>
      <c r="B15258" s="7" t="s">
        <v>30281</v>
      </c>
      <c r="C15258" s="7" t="s">
        <v>1838</v>
      </c>
      <c r="D15258" s="7" t="s">
        <v>61</v>
      </c>
      <c r="E15258" s="7" t="s">
        <v>398</v>
      </c>
      <c r="F15258" s="7" t="s">
        <v>31</v>
      </c>
      <c r="G15258" s="8">
        <v>1.2</v>
      </c>
      <c r="H15258" s="9">
        <v>5.202E-3</v>
      </c>
      <c r="I15258" s="10">
        <v>35992.61</v>
      </c>
      <c r="J15258" s="11"/>
      <c r="K15258" s="7"/>
      <c r="L15258" s="11"/>
      <c r="M15258" s="11"/>
      <c r="N15258" s="38">
        <f>I15258*(100-$B$4)*(100-$B$5)/10000</f>
        <v>35992.61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30282</v>
      </c>
      <c r="B15259" s="7" t="s">
        <v>30283</v>
      </c>
      <c r="C15259" s="7" t="s">
        <v>28</v>
      </c>
      <c r="D15259" s="7" t="s">
        <v>35</v>
      </c>
      <c r="E15259" s="7" t="s">
        <v>158</v>
      </c>
      <c r="F15259" s="7" t="s">
        <v>31</v>
      </c>
      <c r="G15259" s="8">
        <v>1.2</v>
      </c>
      <c r="H15259" s="9">
        <v>5.202E-3</v>
      </c>
      <c r="I15259" s="10">
        <v>37075.089999999997</v>
      </c>
      <c r="J15259" s="11"/>
      <c r="K15259" s="7"/>
      <c r="L15259" s="11"/>
      <c r="M15259" s="11"/>
      <c r="N15259" s="38">
        <f>I15259*(100-$B$4)*(100-$B$5)/10000</f>
        <v>37075.089999999997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30284</v>
      </c>
      <c r="B15260" s="7" t="s">
        <v>30285</v>
      </c>
      <c r="C15260" s="7" t="s">
        <v>28</v>
      </c>
      <c r="D15260" s="7" t="s">
        <v>35</v>
      </c>
      <c r="E15260" s="7" t="s">
        <v>158</v>
      </c>
      <c r="F15260" s="7" t="s">
        <v>31</v>
      </c>
      <c r="G15260" s="8">
        <v>1.2</v>
      </c>
      <c r="H15260" s="9">
        <v>5.202E-3</v>
      </c>
      <c r="I15260" s="10">
        <v>37075.089999999997</v>
      </c>
      <c r="J15260" s="11"/>
      <c r="K15260" s="7"/>
      <c r="L15260" s="11"/>
      <c r="M15260" s="11"/>
      <c r="N15260" s="38">
        <f>I15260*(100-$B$4)*(100-$B$5)/10000</f>
        <v>37075.089999999997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30286</v>
      </c>
      <c r="B15261" s="7" t="s">
        <v>30287</v>
      </c>
      <c r="C15261" s="7" t="s">
        <v>28</v>
      </c>
      <c r="D15261" s="7" t="s">
        <v>29</v>
      </c>
      <c r="E15261" s="7" t="s">
        <v>2248</v>
      </c>
      <c r="F15261" s="7" t="s">
        <v>31</v>
      </c>
      <c r="G15261" s="8">
        <v>1.2</v>
      </c>
      <c r="H15261" s="9">
        <v>5.202E-3</v>
      </c>
      <c r="I15261" s="10">
        <v>37075.089999999997</v>
      </c>
      <c r="J15261" s="11"/>
      <c r="K15261" s="7"/>
      <c r="L15261" s="11"/>
      <c r="M15261" s="11"/>
      <c r="N15261" s="38">
        <f>I15261*(100-$B$4)*(100-$B$5)/10000</f>
        <v>37075.089999999997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30288</v>
      </c>
      <c r="B15262" s="7" t="s">
        <v>30289</v>
      </c>
      <c r="C15262" s="7" t="s">
        <v>28</v>
      </c>
      <c r="D15262" s="7" t="s">
        <v>29</v>
      </c>
      <c r="E15262" s="7" t="s">
        <v>2248</v>
      </c>
      <c r="F15262" s="7" t="s">
        <v>31</v>
      </c>
      <c r="G15262" s="8">
        <v>1.2</v>
      </c>
      <c r="H15262" s="9">
        <v>5.202E-3</v>
      </c>
      <c r="I15262" s="10">
        <v>37075.089999999997</v>
      </c>
      <c r="J15262" s="11"/>
      <c r="K15262" s="7"/>
      <c r="L15262" s="11"/>
      <c r="M15262" s="11"/>
      <c r="N15262" s="38">
        <f>I15262*(100-$B$4)*(100-$B$5)/10000</f>
        <v>37075.089999999997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30290</v>
      </c>
      <c r="B15263" s="7" t="s">
        <v>30291</v>
      </c>
      <c r="C15263" s="7" t="s">
        <v>28</v>
      </c>
      <c r="D15263" s="7" t="s">
        <v>61</v>
      </c>
      <c r="E15263" s="7" t="s">
        <v>2248</v>
      </c>
      <c r="F15263" s="7" t="s">
        <v>31</v>
      </c>
      <c r="G15263" s="8">
        <v>1.2</v>
      </c>
      <c r="H15263" s="9">
        <v>5.202E-3</v>
      </c>
      <c r="I15263" s="10">
        <v>37075.089999999997</v>
      </c>
      <c r="J15263" s="11"/>
      <c r="K15263" s="7"/>
      <c r="L15263" s="11"/>
      <c r="M15263" s="11"/>
      <c r="N15263" s="38">
        <f>I15263*(100-$B$4)*(100-$B$5)/10000</f>
        <v>37075.089999999997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30292</v>
      </c>
      <c r="B15264" s="7" t="s">
        <v>30293</v>
      </c>
      <c r="C15264" s="7" t="s">
        <v>28</v>
      </c>
      <c r="D15264" s="7" t="s">
        <v>61</v>
      </c>
      <c r="E15264" s="7" t="s">
        <v>2248</v>
      </c>
      <c r="F15264" s="7" t="s">
        <v>31</v>
      </c>
      <c r="G15264" s="8">
        <v>1.2</v>
      </c>
      <c r="H15264" s="9">
        <v>5.202E-3</v>
      </c>
      <c r="I15264" s="10">
        <v>37075.089999999997</v>
      </c>
      <c r="J15264" s="11"/>
      <c r="K15264" s="7"/>
      <c r="L15264" s="11"/>
      <c r="M15264" s="11"/>
      <c r="N15264" s="38">
        <f>I15264*(100-$B$4)*(100-$B$5)/10000</f>
        <v>37075.089999999997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30294</v>
      </c>
      <c r="B15265" s="7" t="s">
        <v>30295</v>
      </c>
      <c r="C15265" s="7" t="s">
        <v>34</v>
      </c>
      <c r="D15265" s="7" t="s">
        <v>35</v>
      </c>
      <c r="E15265" s="7" t="s">
        <v>3641</v>
      </c>
      <c r="F15265" s="7" t="s">
        <v>31</v>
      </c>
      <c r="G15265" s="8">
        <v>2.92</v>
      </c>
      <c r="H15265" s="9">
        <v>6.4980000000000003E-3</v>
      </c>
      <c r="I15265" s="10">
        <v>44652.5</v>
      </c>
      <c r="J15265" s="11"/>
      <c r="K15265" s="7"/>
      <c r="L15265" s="11"/>
      <c r="M15265" s="11"/>
      <c r="N15265" s="38">
        <f>I15265*(100-$B$4)*(100-$B$5)/10000</f>
        <v>44652.5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30296</v>
      </c>
      <c r="B15266" s="7" t="s">
        <v>30297</v>
      </c>
      <c r="C15266" s="7" t="s">
        <v>34</v>
      </c>
      <c r="D15266" s="7" t="s">
        <v>35</v>
      </c>
      <c r="E15266" s="7" t="s">
        <v>3641</v>
      </c>
      <c r="F15266" s="7" t="s">
        <v>31</v>
      </c>
      <c r="G15266" s="8">
        <v>2.92</v>
      </c>
      <c r="H15266" s="9">
        <v>6.4980000000000003E-3</v>
      </c>
      <c r="I15266" s="10">
        <v>44652.5</v>
      </c>
      <c r="J15266" s="11"/>
      <c r="K15266" s="7"/>
      <c r="L15266" s="11"/>
      <c r="M15266" s="11"/>
      <c r="N15266" s="38">
        <f>I15266*(100-$B$4)*(100-$B$5)/10000</f>
        <v>44652.5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30298</v>
      </c>
      <c r="B15267" s="7" t="s">
        <v>30299</v>
      </c>
      <c r="C15267" s="7" t="s">
        <v>34</v>
      </c>
      <c r="D15267" s="7" t="s">
        <v>29</v>
      </c>
      <c r="E15267" s="7" t="s">
        <v>234</v>
      </c>
      <c r="F15267" s="7" t="s">
        <v>31</v>
      </c>
      <c r="G15267" s="8">
        <v>2.92</v>
      </c>
      <c r="H15267" s="9">
        <v>6.4980000000000003E-3</v>
      </c>
      <c r="I15267" s="10">
        <v>44652.5</v>
      </c>
      <c r="J15267" s="11"/>
      <c r="K15267" s="7"/>
      <c r="L15267" s="11"/>
      <c r="M15267" s="11"/>
      <c r="N15267" s="38">
        <f>I15267*(100-$B$4)*(100-$B$5)/10000</f>
        <v>44652.5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30300</v>
      </c>
      <c r="B15268" s="7" t="s">
        <v>30301</v>
      </c>
      <c r="C15268" s="7" t="s">
        <v>34</v>
      </c>
      <c r="D15268" s="7" t="s">
        <v>29</v>
      </c>
      <c r="E15268" s="7" t="s">
        <v>234</v>
      </c>
      <c r="F15268" s="7" t="s">
        <v>31</v>
      </c>
      <c r="G15268" s="8">
        <v>2.92</v>
      </c>
      <c r="H15268" s="9">
        <v>6.4980000000000003E-3</v>
      </c>
      <c r="I15268" s="10">
        <v>44652.5</v>
      </c>
      <c r="J15268" s="11"/>
      <c r="K15268" s="7"/>
      <c r="L15268" s="11"/>
      <c r="M15268" s="11"/>
      <c r="N15268" s="38">
        <f>I15268*(100-$B$4)*(100-$B$5)/10000</f>
        <v>44652.5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30302</v>
      </c>
      <c r="B15269" s="7" t="s">
        <v>30303</v>
      </c>
      <c r="C15269" s="7" t="s">
        <v>34</v>
      </c>
      <c r="D15269" s="7" t="s">
        <v>61</v>
      </c>
      <c r="E15269" s="7" t="s">
        <v>234</v>
      </c>
      <c r="F15269" s="7" t="s">
        <v>31</v>
      </c>
      <c r="G15269" s="8">
        <v>2.92</v>
      </c>
      <c r="H15269" s="9">
        <v>6.4980000000000003E-3</v>
      </c>
      <c r="I15269" s="10">
        <v>44652.5</v>
      </c>
      <c r="J15269" s="11"/>
      <c r="K15269" s="7"/>
      <c r="L15269" s="11"/>
      <c r="M15269" s="11"/>
      <c r="N15269" s="38">
        <f>I15269*(100-$B$4)*(100-$B$5)/10000</f>
        <v>44652.5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30304</v>
      </c>
      <c r="B15270" s="7" t="s">
        <v>30305</v>
      </c>
      <c r="C15270" s="7" t="s">
        <v>34</v>
      </c>
      <c r="D15270" s="7" t="s">
        <v>61</v>
      </c>
      <c r="E15270" s="7" t="s">
        <v>234</v>
      </c>
      <c r="F15270" s="7" t="s">
        <v>31</v>
      </c>
      <c r="G15270" s="8">
        <v>2.92</v>
      </c>
      <c r="H15270" s="9">
        <v>6.4980000000000003E-3</v>
      </c>
      <c r="I15270" s="10">
        <v>44652.5</v>
      </c>
      <c r="J15270" s="11"/>
      <c r="K15270" s="7"/>
      <c r="L15270" s="11"/>
      <c r="M15270" s="11"/>
      <c r="N15270" s="38">
        <f>I15270*(100-$B$4)*(100-$B$5)/10000</f>
        <v>44652.5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30306</v>
      </c>
      <c r="B15271" s="7" t="s">
        <v>30307</v>
      </c>
      <c r="C15271" s="7" t="s">
        <v>124</v>
      </c>
      <c r="D15271" s="7" t="s">
        <v>35</v>
      </c>
      <c r="E15271" s="7" t="s">
        <v>36</v>
      </c>
      <c r="F15271" s="7" t="s">
        <v>31</v>
      </c>
      <c r="G15271" s="8">
        <v>3.1</v>
      </c>
      <c r="H15271" s="9">
        <v>1.0789999999999999E-2</v>
      </c>
      <c r="I15271" s="10">
        <v>58995.39</v>
      </c>
      <c r="J15271" s="11"/>
      <c r="K15271" s="7"/>
      <c r="L15271" s="11"/>
      <c r="M15271" s="11"/>
      <c r="N15271" s="38">
        <f>I15271*(100-$B$4)*(100-$B$5)/10000</f>
        <v>58995.39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30308</v>
      </c>
      <c r="B15272" s="7" t="s">
        <v>30309</v>
      </c>
      <c r="C15272" s="7" t="s">
        <v>124</v>
      </c>
      <c r="D15272" s="7" t="s">
        <v>35</v>
      </c>
      <c r="E15272" s="7" t="s">
        <v>36</v>
      </c>
      <c r="F15272" s="7" t="s">
        <v>31</v>
      </c>
      <c r="G15272" s="8">
        <v>3.1</v>
      </c>
      <c r="H15272" s="9">
        <v>1.0789999999999999E-2</v>
      </c>
      <c r="I15272" s="10">
        <v>58995.39</v>
      </c>
      <c r="J15272" s="11"/>
      <c r="K15272" s="7"/>
      <c r="L15272" s="11"/>
      <c r="M15272" s="11"/>
      <c r="N15272" s="38">
        <f>I15272*(100-$B$4)*(100-$B$5)/10000</f>
        <v>58995.39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30310</v>
      </c>
      <c r="B15273" s="7" t="s">
        <v>30311</v>
      </c>
      <c r="C15273" s="7" t="s">
        <v>124</v>
      </c>
      <c r="D15273" s="7" t="s">
        <v>29</v>
      </c>
      <c r="E15273" s="7" t="s">
        <v>1143</v>
      </c>
      <c r="F15273" s="7" t="s">
        <v>31</v>
      </c>
      <c r="G15273" s="8">
        <v>3.1</v>
      </c>
      <c r="H15273" s="9">
        <v>1.0789999999999999E-2</v>
      </c>
      <c r="I15273" s="10">
        <v>58995.39</v>
      </c>
      <c r="J15273" s="11"/>
      <c r="K15273" s="7"/>
      <c r="L15273" s="11"/>
      <c r="M15273" s="11"/>
      <c r="N15273" s="38">
        <f>I15273*(100-$B$4)*(100-$B$5)/10000</f>
        <v>58995.39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30312</v>
      </c>
      <c r="B15274" s="7" t="s">
        <v>30313</v>
      </c>
      <c r="C15274" s="7" t="s">
        <v>124</v>
      </c>
      <c r="D15274" s="7" t="s">
        <v>29</v>
      </c>
      <c r="E15274" s="7" t="s">
        <v>1143</v>
      </c>
      <c r="F15274" s="7" t="s">
        <v>31</v>
      </c>
      <c r="G15274" s="8">
        <v>3.1</v>
      </c>
      <c r="H15274" s="9">
        <v>1.0789999999999999E-2</v>
      </c>
      <c r="I15274" s="10">
        <v>58995.39</v>
      </c>
      <c r="J15274" s="11"/>
      <c r="K15274" s="7"/>
      <c r="L15274" s="11"/>
      <c r="M15274" s="11"/>
      <c r="N15274" s="38">
        <f>I15274*(100-$B$4)*(100-$B$5)/10000</f>
        <v>58995.39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30314</v>
      </c>
      <c r="B15275" s="7" t="s">
        <v>30315</v>
      </c>
      <c r="C15275" s="7" t="s">
        <v>124</v>
      </c>
      <c r="D15275" s="7" t="s">
        <v>61</v>
      </c>
      <c r="E15275" s="7" t="s">
        <v>1143</v>
      </c>
      <c r="F15275" s="7" t="s">
        <v>31</v>
      </c>
      <c r="G15275" s="8">
        <v>3.1</v>
      </c>
      <c r="H15275" s="9">
        <v>1.0789999999999999E-2</v>
      </c>
      <c r="I15275" s="10">
        <v>58995.39</v>
      </c>
      <c r="J15275" s="11"/>
      <c r="K15275" s="7"/>
      <c r="L15275" s="11"/>
      <c r="M15275" s="11"/>
      <c r="N15275" s="38">
        <f>I15275*(100-$B$4)*(100-$B$5)/10000</f>
        <v>58995.39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30316</v>
      </c>
      <c r="B15276" s="7" t="s">
        <v>30317</v>
      </c>
      <c r="C15276" s="7" t="s">
        <v>124</v>
      </c>
      <c r="D15276" s="7" t="s">
        <v>61</v>
      </c>
      <c r="E15276" s="7" t="s">
        <v>1143</v>
      </c>
      <c r="F15276" s="7" t="s">
        <v>31</v>
      </c>
      <c r="G15276" s="8">
        <v>3.1</v>
      </c>
      <c r="H15276" s="9">
        <v>1.0789999999999999E-2</v>
      </c>
      <c r="I15276" s="10">
        <v>58995.39</v>
      </c>
      <c r="J15276" s="11"/>
      <c r="K15276" s="7"/>
      <c r="L15276" s="11"/>
      <c r="M15276" s="11"/>
      <c r="N15276" s="38">
        <f>I15276*(100-$B$4)*(100-$B$5)/10000</f>
        <v>58995.39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30318</v>
      </c>
      <c r="B15277" s="7" t="s">
        <v>30319</v>
      </c>
      <c r="C15277" s="7" t="s">
        <v>47</v>
      </c>
      <c r="D15277" s="7" t="s">
        <v>35</v>
      </c>
      <c r="E15277" s="7" t="s">
        <v>2258</v>
      </c>
      <c r="F15277" s="7" t="s">
        <v>31</v>
      </c>
      <c r="G15277" s="8">
        <v>3.1</v>
      </c>
      <c r="H15277" s="9">
        <v>1.0789999999999999E-2</v>
      </c>
      <c r="I15277" s="10">
        <v>61431.02</v>
      </c>
      <c r="J15277" s="11"/>
      <c r="K15277" s="7"/>
      <c r="L15277" s="11"/>
      <c r="M15277" s="11"/>
      <c r="N15277" s="38">
        <f>I15277*(100-$B$4)*(100-$B$5)/10000</f>
        <v>61431.02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30320</v>
      </c>
      <c r="B15278" s="7" t="s">
        <v>30321</v>
      </c>
      <c r="C15278" s="7" t="s">
        <v>47</v>
      </c>
      <c r="D15278" s="7" t="s">
        <v>35</v>
      </c>
      <c r="E15278" s="7" t="s">
        <v>2258</v>
      </c>
      <c r="F15278" s="7" t="s">
        <v>31</v>
      </c>
      <c r="G15278" s="8">
        <v>3.1</v>
      </c>
      <c r="H15278" s="9">
        <v>1.0789999999999999E-2</v>
      </c>
      <c r="I15278" s="10">
        <v>61431.02</v>
      </c>
      <c r="J15278" s="11"/>
      <c r="K15278" s="7"/>
      <c r="L15278" s="11"/>
      <c r="M15278" s="11"/>
      <c r="N15278" s="38">
        <f>I15278*(100-$B$4)*(100-$B$5)/10000</f>
        <v>61431.02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30322</v>
      </c>
      <c r="B15279" s="7" t="s">
        <v>30323</v>
      </c>
      <c r="C15279" s="7" t="s">
        <v>47</v>
      </c>
      <c r="D15279" s="7" t="s">
        <v>29</v>
      </c>
      <c r="E15279" s="7" t="s">
        <v>40</v>
      </c>
      <c r="F15279" s="7" t="s">
        <v>31</v>
      </c>
      <c r="G15279" s="8">
        <v>3.1</v>
      </c>
      <c r="H15279" s="9">
        <v>1.0789999999999999E-2</v>
      </c>
      <c r="I15279" s="10">
        <v>61431.02</v>
      </c>
      <c r="J15279" s="11"/>
      <c r="K15279" s="7"/>
      <c r="L15279" s="11"/>
      <c r="M15279" s="11"/>
      <c r="N15279" s="38">
        <f>I15279*(100-$B$4)*(100-$B$5)/10000</f>
        <v>61431.02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30324</v>
      </c>
      <c r="B15280" s="7" t="s">
        <v>30325</v>
      </c>
      <c r="C15280" s="7" t="s">
        <v>47</v>
      </c>
      <c r="D15280" s="7" t="s">
        <v>29</v>
      </c>
      <c r="E15280" s="7" t="s">
        <v>40</v>
      </c>
      <c r="F15280" s="7" t="s">
        <v>31</v>
      </c>
      <c r="G15280" s="8">
        <v>3.1</v>
      </c>
      <c r="H15280" s="9">
        <v>1.0789999999999999E-2</v>
      </c>
      <c r="I15280" s="10">
        <v>61431.02</v>
      </c>
      <c r="J15280" s="11"/>
      <c r="K15280" s="7"/>
      <c r="L15280" s="11"/>
      <c r="M15280" s="11"/>
      <c r="N15280" s="38">
        <f>I15280*(100-$B$4)*(100-$B$5)/10000</f>
        <v>61431.02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30326</v>
      </c>
      <c r="B15281" s="7" t="s">
        <v>30327</v>
      </c>
      <c r="C15281" s="7" t="s">
        <v>47</v>
      </c>
      <c r="D15281" s="7" t="s">
        <v>61</v>
      </c>
      <c r="E15281" s="7" t="s">
        <v>40</v>
      </c>
      <c r="F15281" s="7" t="s">
        <v>31</v>
      </c>
      <c r="G15281" s="8">
        <v>3.1</v>
      </c>
      <c r="H15281" s="9">
        <v>1.0789999999999999E-2</v>
      </c>
      <c r="I15281" s="10">
        <v>61431.02</v>
      </c>
      <c r="J15281" s="11"/>
      <c r="K15281" s="7"/>
      <c r="L15281" s="11"/>
      <c r="M15281" s="11"/>
      <c r="N15281" s="38">
        <f>I15281*(100-$B$4)*(100-$B$5)/10000</f>
        <v>61431.02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30328</v>
      </c>
      <c r="B15282" s="7" t="s">
        <v>30329</v>
      </c>
      <c r="C15282" s="7" t="s">
        <v>47</v>
      </c>
      <c r="D15282" s="7" t="s">
        <v>61</v>
      </c>
      <c r="E15282" s="7" t="s">
        <v>40</v>
      </c>
      <c r="F15282" s="7" t="s">
        <v>31</v>
      </c>
      <c r="G15282" s="8">
        <v>3.1</v>
      </c>
      <c r="H15282" s="9">
        <v>1.0789999999999999E-2</v>
      </c>
      <c r="I15282" s="10">
        <v>61431.02</v>
      </c>
      <c r="J15282" s="11"/>
      <c r="K15282" s="7"/>
      <c r="L15282" s="11"/>
      <c r="M15282" s="11"/>
      <c r="N15282" s="38">
        <f>I15282*(100-$B$4)*(100-$B$5)/10000</f>
        <v>61431.02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30330</v>
      </c>
      <c r="B15283" s="7" t="s">
        <v>30331</v>
      </c>
      <c r="C15283" s="7" t="s">
        <v>648</v>
      </c>
      <c r="D15283" s="7" t="s">
        <v>35</v>
      </c>
      <c r="E15283" s="7" t="s">
        <v>9444</v>
      </c>
      <c r="F15283" s="7" t="s">
        <v>31</v>
      </c>
      <c r="G15283" s="8">
        <v>7.65</v>
      </c>
      <c r="H15283" s="9">
        <v>1.8149999999999999E-2</v>
      </c>
      <c r="I15283" s="10">
        <v>90928.7</v>
      </c>
      <c r="J15283" s="11"/>
      <c r="K15283" s="7"/>
      <c r="L15283" s="11"/>
      <c r="M15283" s="11"/>
      <c r="N15283" s="38">
        <f>I15283*(100-$B$4)*(100-$B$5)/10000</f>
        <v>90928.7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30332</v>
      </c>
      <c r="B15284" s="7" t="s">
        <v>30333</v>
      </c>
      <c r="C15284" s="7" t="s">
        <v>648</v>
      </c>
      <c r="D15284" s="7" t="s">
        <v>35</v>
      </c>
      <c r="E15284" s="7" t="s">
        <v>9444</v>
      </c>
      <c r="F15284" s="7" t="s">
        <v>31</v>
      </c>
      <c r="G15284" s="8">
        <v>7.65</v>
      </c>
      <c r="H15284" s="9">
        <v>1.8149999999999999E-2</v>
      </c>
      <c r="I15284" s="10">
        <v>90928.7</v>
      </c>
      <c r="J15284" s="11"/>
      <c r="K15284" s="7"/>
      <c r="L15284" s="11"/>
      <c r="M15284" s="11"/>
      <c r="N15284" s="38">
        <f>I15284*(100-$B$4)*(100-$B$5)/10000</f>
        <v>90928.7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30334</v>
      </c>
      <c r="B15285" s="7" t="s">
        <v>30335</v>
      </c>
      <c r="C15285" s="7" t="s">
        <v>648</v>
      </c>
      <c r="D15285" s="7" t="s">
        <v>29</v>
      </c>
      <c r="E15285" s="7" t="s">
        <v>8812</v>
      </c>
      <c r="F15285" s="7" t="s">
        <v>31</v>
      </c>
      <c r="G15285" s="8">
        <v>7.65</v>
      </c>
      <c r="H15285" s="9">
        <v>1.8149999999999999E-2</v>
      </c>
      <c r="I15285" s="10">
        <v>90928.7</v>
      </c>
      <c r="J15285" s="11"/>
      <c r="K15285" s="7"/>
      <c r="L15285" s="11"/>
      <c r="M15285" s="11"/>
      <c r="N15285" s="38">
        <f>I15285*(100-$B$4)*(100-$B$5)/10000</f>
        <v>90928.7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30336</v>
      </c>
      <c r="B15286" s="7" t="s">
        <v>30337</v>
      </c>
      <c r="C15286" s="7" t="s">
        <v>648</v>
      </c>
      <c r="D15286" s="7" t="s">
        <v>29</v>
      </c>
      <c r="E15286" s="7" t="s">
        <v>8812</v>
      </c>
      <c r="F15286" s="7" t="s">
        <v>31</v>
      </c>
      <c r="G15286" s="8">
        <v>7.65</v>
      </c>
      <c r="H15286" s="9">
        <v>1.8149999999999999E-2</v>
      </c>
      <c r="I15286" s="10">
        <v>90928.7</v>
      </c>
      <c r="J15286" s="11"/>
      <c r="K15286" s="7"/>
      <c r="L15286" s="11"/>
      <c r="M15286" s="11"/>
      <c r="N15286" s="38">
        <f>I15286*(100-$B$4)*(100-$B$5)/10000</f>
        <v>90928.7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30338</v>
      </c>
      <c r="B15287" s="7" t="s">
        <v>30339</v>
      </c>
      <c r="C15287" s="7" t="s">
        <v>648</v>
      </c>
      <c r="D15287" s="7" t="s">
        <v>61</v>
      </c>
      <c r="E15287" s="7" t="s">
        <v>8812</v>
      </c>
      <c r="F15287" s="7" t="s">
        <v>31</v>
      </c>
      <c r="G15287" s="8">
        <v>7.65</v>
      </c>
      <c r="H15287" s="9">
        <v>1.8149999999999999E-2</v>
      </c>
      <c r="I15287" s="10">
        <v>90928.7</v>
      </c>
      <c r="J15287" s="11"/>
      <c r="K15287" s="7"/>
      <c r="L15287" s="11"/>
      <c r="M15287" s="11"/>
      <c r="N15287" s="38">
        <f>I15287*(100-$B$4)*(100-$B$5)/10000</f>
        <v>90928.7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30340</v>
      </c>
      <c r="B15288" s="7" t="s">
        <v>30341</v>
      </c>
      <c r="C15288" s="7" t="s">
        <v>648</v>
      </c>
      <c r="D15288" s="7" t="s">
        <v>61</v>
      </c>
      <c r="E15288" s="7" t="s">
        <v>8812</v>
      </c>
      <c r="F15288" s="7" t="s">
        <v>31</v>
      </c>
      <c r="G15288" s="8">
        <v>7.65</v>
      </c>
      <c r="H15288" s="9">
        <v>1.8149999999999999E-2</v>
      </c>
      <c r="I15288" s="10">
        <v>90928.7</v>
      </c>
      <c r="J15288" s="11"/>
      <c r="K15288" s="7"/>
      <c r="L15288" s="11"/>
      <c r="M15288" s="11"/>
      <c r="N15288" s="38">
        <f>I15288*(100-$B$4)*(100-$B$5)/10000</f>
        <v>90928.7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30342</v>
      </c>
      <c r="B15289" s="7" t="s">
        <v>30343</v>
      </c>
      <c r="C15289" s="7" t="s">
        <v>8016</v>
      </c>
      <c r="D15289" s="7" t="s">
        <v>35</v>
      </c>
      <c r="E15289" s="7" t="s">
        <v>21245</v>
      </c>
      <c r="F15289" s="7" t="s">
        <v>31</v>
      </c>
      <c r="G15289" s="8">
        <v>7.65</v>
      </c>
      <c r="H15289" s="9">
        <v>1.8149999999999999E-2</v>
      </c>
      <c r="I15289" s="10">
        <v>99047.33</v>
      </c>
      <c r="J15289" s="11"/>
      <c r="K15289" s="7"/>
      <c r="L15289" s="11"/>
      <c r="M15289" s="11"/>
      <c r="N15289" s="38">
        <f>I15289*(100-$B$4)*(100-$B$5)/10000</f>
        <v>99047.33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30344</v>
      </c>
      <c r="B15290" s="7" t="s">
        <v>30345</v>
      </c>
      <c r="C15290" s="7" t="s">
        <v>8016</v>
      </c>
      <c r="D15290" s="7" t="s">
        <v>35</v>
      </c>
      <c r="E15290" s="7" t="s">
        <v>21245</v>
      </c>
      <c r="F15290" s="7" t="s">
        <v>31</v>
      </c>
      <c r="G15290" s="8">
        <v>7.65</v>
      </c>
      <c r="H15290" s="9">
        <v>1.8149999999999999E-2</v>
      </c>
      <c r="I15290" s="10">
        <v>99047.33</v>
      </c>
      <c r="J15290" s="11"/>
      <c r="K15290" s="7"/>
      <c r="L15290" s="11"/>
      <c r="M15290" s="11"/>
      <c r="N15290" s="38">
        <f>I15290*(100-$B$4)*(100-$B$5)/10000</f>
        <v>99047.33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30346</v>
      </c>
      <c r="B15291" s="7" t="s">
        <v>30347</v>
      </c>
      <c r="C15291" s="7" t="s">
        <v>8016</v>
      </c>
      <c r="D15291" s="7" t="s">
        <v>29</v>
      </c>
      <c r="E15291" s="7" t="s">
        <v>9319</v>
      </c>
      <c r="F15291" s="7" t="s">
        <v>31</v>
      </c>
      <c r="G15291" s="8">
        <v>7.65</v>
      </c>
      <c r="H15291" s="9">
        <v>1.8149999999999999E-2</v>
      </c>
      <c r="I15291" s="10">
        <v>99047.33</v>
      </c>
      <c r="J15291" s="11"/>
      <c r="K15291" s="7"/>
      <c r="L15291" s="11"/>
      <c r="M15291" s="11"/>
      <c r="N15291" s="38">
        <f>I15291*(100-$B$4)*(100-$B$5)/10000</f>
        <v>99047.33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30348</v>
      </c>
      <c r="B15292" s="7" t="s">
        <v>30349</v>
      </c>
      <c r="C15292" s="7" t="s">
        <v>8016</v>
      </c>
      <c r="D15292" s="7" t="s">
        <v>29</v>
      </c>
      <c r="E15292" s="7" t="s">
        <v>9319</v>
      </c>
      <c r="F15292" s="7" t="s">
        <v>31</v>
      </c>
      <c r="G15292" s="8">
        <v>7.65</v>
      </c>
      <c r="H15292" s="9">
        <v>1.8149999999999999E-2</v>
      </c>
      <c r="I15292" s="10">
        <v>99047.33</v>
      </c>
      <c r="J15292" s="11"/>
      <c r="K15292" s="7"/>
      <c r="L15292" s="11"/>
      <c r="M15292" s="11"/>
      <c r="N15292" s="38">
        <f>I15292*(100-$B$4)*(100-$B$5)/10000</f>
        <v>99047.33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30350</v>
      </c>
      <c r="B15293" s="7" t="s">
        <v>30351</v>
      </c>
      <c r="C15293" s="7" t="s">
        <v>8016</v>
      </c>
      <c r="D15293" s="7" t="s">
        <v>61</v>
      </c>
      <c r="E15293" s="7" t="s">
        <v>9319</v>
      </c>
      <c r="F15293" s="7" t="s">
        <v>31</v>
      </c>
      <c r="G15293" s="8">
        <v>7.65</v>
      </c>
      <c r="H15293" s="9">
        <v>1.8149999999999999E-2</v>
      </c>
      <c r="I15293" s="10">
        <v>99047.33</v>
      </c>
      <c r="J15293" s="11"/>
      <c r="K15293" s="7"/>
      <c r="L15293" s="11"/>
      <c r="M15293" s="11"/>
      <c r="N15293" s="38">
        <f>I15293*(100-$B$4)*(100-$B$5)/10000</f>
        <v>99047.33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30352</v>
      </c>
      <c r="B15294" s="7" t="s">
        <v>30353</v>
      </c>
      <c r="C15294" s="7" t="s">
        <v>8016</v>
      </c>
      <c r="D15294" s="7" t="s">
        <v>61</v>
      </c>
      <c r="E15294" s="7" t="s">
        <v>9319</v>
      </c>
      <c r="F15294" s="7" t="s">
        <v>31</v>
      </c>
      <c r="G15294" s="8">
        <v>7.65</v>
      </c>
      <c r="H15294" s="9">
        <v>1.8149999999999999E-2</v>
      </c>
      <c r="I15294" s="10">
        <v>99047.33</v>
      </c>
      <c r="J15294" s="11"/>
      <c r="K15294" s="7"/>
      <c r="L15294" s="11"/>
      <c r="M15294" s="11"/>
      <c r="N15294" s="38">
        <f>I15294*(100-$B$4)*(100-$B$5)/10000</f>
        <v>99047.33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11.1" customHeight="1" outlineLevel="4" x14ac:dyDescent="0.2">
      <c r="A15295" s="30" t="s">
        <v>30354</v>
      </c>
      <c r="B15295" s="30"/>
      <c r="C15295" s="30"/>
      <c r="D15295" s="30"/>
      <c r="E15295" s="30"/>
      <c r="F15295" s="30"/>
      <c r="G15295" s="30"/>
      <c r="H15295" s="30"/>
      <c r="I15295" s="30"/>
      <c r="J15295" s="30"/>
      <c r="K15295" s="30"/>
      <c r="L15295" s="30"/>
      <c r="M15295" s="30"/>
      <c r="N15295" s="37"/>
      <c r="O15295" s="37"/>
      <c r="P15295" s="37"/>
      <c r="Q15295" s="37"/>
    </row>
    <row r="15296" spans="1:17" ht="35.1" customHeight="1" outlineLevel="5" x14ac:dyDescent="0.2">
      <c r="A15296" s="6" t="s">
        <v>30355</v>
      </c>
      <c r="B15296" s="7" t="s">
        <v>30356</v>
      </c>
      <c r="C15296" s="7" t="s">
        <v>224</v>
      </c>
      <c r="D15296" s="7" t="s">
        <v>35</v>
      </c>
      <c r="E15296" s="7" t="s">
        <v>30018</v>
      </c>
      <c r="F15296" s="7" t="s">
        <v>31</v>
      </c>
      <c r="G15296" s="8">
        <v>1.2</v>
      </c>
      <c r="H15296" s="9">
        <v>5.202E-3</v>
      </c>
      <c r="I15296" s="10">
        <v>34639.51</v>
      </c>
      <c r="J15296" s="11"/>
      <c r="K15296" s="7"/>
      <c r="L15296" s="11"/>
      <c r="M15296" s="11"/>
      <c r="N15296" s="38">
        <f>I15296*(100-$B$4)*(100-$B$5)/10000</f>
        <v>34639.51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30357</v>
      </c>
      <c r="B15297" s="7" t="s">
        <v>30358</v>
      </c>
      <c r="C15297" s="7" t="s">
        <v>224</v>
      </c>
      <c r="D15297" s="7" t="s">
        <v>35</v>
      </c>
      <c r="E15297" s="7" t="s">
        <v>30018</v>
      </c>
      <c r="F15297" s="7" t="s">
        <v>31</v>
      </c>
      <c r="G15297" s="8">
        <v>1.2</v>
      </c>
      <c r="H15297" s="9">
        <v>5.202E-3</v>
      </c>
      <c r="I15297" s="10">
        <v>34639.51</v>
      </c>
      <c r="J15297" s="11"/>
      <c r="K15297" s="7"/>
      <c r="L15297" s="11"/>
      <c r="M15297" s="11"/>
      <c r="N15297" s="38">
        <f>I15297*(100-$B$4)*(100-$B$5)/10000</f>
        <v>34639.51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30359</v>
      </c>
      <c r="B15298" s="7" t="s">
        <v>30360</v>
      </c>
      <c r="C15298" s="7" t="s">
        <v>224</v>
      </c>
      <c r="D15298" s="7" t="s">
        <v>29</v>
      </c>
      <c r="E15298" s="7" t="s">
        <v>5335</v>
      </c>
      <c r="F15298" s="7" t="s">
        <v>31</v>
      </c>
      <c r="G15298" s="8">
        <v>1.2</v>
      </c>
      <c r="H15298" s="9">
        <v>5.202E-3</v>
      </c>
      <c r="I15298" s="10">
        <v>34639.51</v>
      </c>
      <c r="J15298" s="11"/>
      <c r="K15298" s="7"/>
      <c r="L15298" s="11"/>
      <c r="M15298" s="11"/>
      <c r="N15298" s="38">
        <f>I15298*(100-$B$4)*(100-$B$5)/10000</f>
        <v>34639.51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30361</v>
      </c>
      <c r="B15299" s="7" t="s">
        <v>30362</v>
      </c>
      <c r="C15299" s="7" t="s">
        <v>224</v>
      </c>
      <c r="D15299" s="7" t="s">
        <v>29</v>
      </c>
      <c r="E15299" s="7" t="s">
        <v>5335</v>
      </c>
      <c r="F15299" s="7" t="s">
        <v>31</v>
      </c>
      <c r="G15299" s="8">
        <v>1.2</v>
      </c>
      <c r="H15299" s="9">
        <v>5.202E-3</v>
      </c>
      <c r="I15299" s="10">
        <v>34639.51</v>
      </c>
      <c r="J15299" s="11"/>
      <c r="K15299" s="7"/>
      <c r="L15299" s="11"/>
      <c r="M15299" s="11"/>
      <c r="N15299" s="38">
        <f>I15299*(100-$B$4)*(100-$B$5)/10000</f>
        <v>34639.51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30363</v>
      </c>
      <c r="B15300" s="7" t="s">
        <v>30364</v>
      </c>
      <c r="C15300" s="7" t="s">
        <v>224</v>
      </c>
      <c r="D15300" s="7" t="s">
        <v>61</v>
      </c>
      <c r="E15300" s="7" t="s">
        <v>5335</v>
      </c>
      <c r="F15300" s="7" t="s">
        <v>31</v>
      </c>
      <c r="G15300" s="8">
        <v>1.2</v>
      </c>
      <c r="H15300" s="9">
        <v>5.202E-3</v>
      </c>
      <c r="I15300" s="10">
        <v>34639.51</v>
      </c>
      <c r="J15300" s="11"/>
      <c r="K15300" s="7"/>
      <c r="L15300" s="11"/>
      <c r="M15300" s="11"/>
      <c r="N15300" s="38">
        <f>I15300*(100-$B$4)*(100-$B$5)/10000</f>
        <v>34639.51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30365</v>
      </c>
      <c r="B15301" s="7" t="s">
        <v>30366</v>
      </c>
      <c r="C15301" s="7" t="s">
        <v>224</v>
      </c>
      <c r="D15301" s="7" t="s">
        <v>61</v>
      </c>
      <c r="E15301" s="7" t="s">
        <v>5335</v>
      </c>
      <c r="F15301" s="7" t="s">
        <v>31</v>
      </c>
      <c r="G15301" s="8">
        <v>1.2</v>
      </c>
      <c r="H15301" s="9">
        <v>5.202E-3</v>
      </c>
      <c r="I15301" s="10">
        <v>34639.51</v>
      </c>
      <c r="J15301" s="11"/>
      <c r="K15301" s="7"/>
      <c r="L15301" s="11"/>
      <c r="M15301" s="11"/>
      <c r="N15301" s="38">
        <f>I15301*(100-$B$4)*(100-$B$5)/10000</f>
        <v>34639.51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30367</v>
      </c>
      <c r="B15302" s="7" t="s">
        <v>30368</v>
      </c>
      <c r="C15302" s="7" t="s">
        <v>1838</v>
      </c>
      <c r="D15302" s="7" t="s">
        <v>35</v>
      </c>
      <c r="E15302" s="7" t="s">
        <v>30031</v>
      </c>
      <c r="F15302" s="7" t="s">
        <v>31</v>
      </c>
      <c r="G15302" s="8">
        <v>1.2</v>
      </c>
      <c r="H15302" s="9">
        <v>5.202E-3</v>
      </c>
      <c r="I15302" s="10">
        <v>35992.61</v>
      </c>
      <c r="J15302" s="11"/>
      <c r="K15302" s="7"/>
      <c r="L15302" s="11"/>
      <c r="M15302" s="11"/>
      <c r="N15302" s="38">
        <f>I15302*(100-$B$4)*(100-$B$5)/10000</f>
        <v>35992.61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30369</v>
      </c>
      <c r="B15303" s="7" t="s">
        <v>30370</v>
      </c>
      <c r="C15303" s="7" t="s">
        <v>1838</v>
      </c>
      <c r="D15303" s="7" t="s">
        <v>35</v>
      </c>
      <c r="E15303" s="7" t="s">
        <v>30031</v>
      </c>
      <c r="F15303" s="7" t="s">
        <v>31</v>
      </c>
      <c r="G15303" s="8">
        <v>1.2</v>
      </c>
      <c r="H15303" s="9">
        <v>5.202E-3</v>
      </c>
      <c r="I15303" s="10">
        <v>35992.61</v>
      </c>
      <c r="J15303" s="11"/>
      <c r="K15303" s="7"/>
      <c r="L15303" s="11"/>
      <c r="M15303" s="11"/>
      <c r="N15303" s="38">
        <f>I15303*(100-$B$4)*(100-$B$5)/10000</f>
        <v>35992.61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30371</v>
      </c>
      <c r="B15304" s="7" t="s">
        <v>30372</v>
      </c>
      <c r="C15304" s="7" t="s">
        <v>1838</v>
      </c>
      <c r="D15304" s="7" t="s">
        <v>29</v>
      </c>
      <c r="E15304" s="7" t="s">
        <v>398</v>
      </c>
      <c r="F15304" s="7" t="s">
        <v>31</v>
      </c>
      <c r="G15304" s="8">
        <v>1.2</v>
      </c>
      <c r="H15304" s="9">
        <v>5.202E-3</v>
      </c>
      <c r="I15304" s="10">
        <v>35992.61</v>
      </c>
      <c r="J15304" s="11"/>
      <c r="K15304" s="7"/>
      <c r="L15304" s="11"/>
      <c r="M15304" s="11"/>
      <c r="N15304" s="38">
        <f>I15304*(100-$B$4)*(100-$B$5)/10000</f>
        <v>35992.61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30373</v>
      </c>
      <c r="B15305" s="7" t="s">
        <v>30374</v>
      </c>
      <c r="C15305" s="7" t="s">
        <v>1838</v>
      </c>
      <c r="D15305" s="7" t="s">
        <v>29</v>
      </c>
      <c r="E15305" s="7" t="s">
        <v>398</v>
      </c>
      <c r="F15305" s="7" t="s">
        <v>31</v>
      </c>
      <c r="G15305" s="8">
        <v>1.2</v>
      </c>
      <c r="H15305" s="9">
        <v>5.202E-3</v>
      </c>
      <c r="I15305" s="10">
        <v>35992.61</v>
      </c>
      <c r="J15305" s="11"/>
      <c r="K15305" s="7"/>
      <c r="L15305" s="11"/>
      <c r="M15305" s="11"/>
      <c r="N15305" s="38">
        <f>I15305*(100-$B$4)*(100-$B$5)/10000</f>
        <v>35992.61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30375</v>
      </c>
      <c r="B15306" s="7" t="s">
        <v>30376</v>
      </c>
      <c r="C15306" s="7" t="s">
        <v>1838</v>
      </c>
      <c r="D15306" s="7" t="s">
        <v>61</v>
      </c>
      <c r="E15306" s="7" t="s">
        <v>398</v>
      </c>
      <c r="F15306" s="7" t="s">
        <v>31</v>
      </c>
      <c r="G15306" s="8">
        <v>1.2</v>
      </c>
      <c r="H15306" s="9">
        <v>5.202E-3</v>
      </c>
      <c r="I15306" s="10">
        <v>35992.61</v>
      </c>
      <c r="J15306" s="11"/>
      <c r="K15306" s="7"/>
      <c r="L15306" s="11"/>
      <c r="M15306" s="11"/>
      <c r="N15306" s="38">
        <f>I15306*(100-$B$4)*(100-$B$5)/10000</f>
        <v>35992.61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30377</v>
      </c>
      <c r="B15307" s="7" t="s">
        <v>30378</v>
      </c>
      <c r="C15307" s="7" t="s">
        <v>1838</v>
      </c>
      <c r="D15307" s="7" t="s">
        <v>61</v>
      </c>
      <c r="E15307" s="7" t="s">
        <v>398</v>
      </c>
      <c r="F15307" s="7" t="s">
        <v>31</v>
      </c>
      <c r="G15307" s="8">
        <v>1.2</v>
      </c>
      <c r="H15307" s="9">
        <v>5.202E-3</v>
      </c>
      <c r="I15307" s="10">
        <v>35992.61</v>
      </c>
      <c r="J15307" s="11"/>
      <c r="K15307" s="7"/>
      <c r="L15307" s="11"/>
      <c r="M15307" s="11"/>
      <c r="N15307" s="38">
        <f>I15307*(100-$B$4)*(100-$B$5)/10000</f>
        <v>35992.61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30379</v>
      </c>
      <c r="B15308" s="7" t="s">
        <v>30380</v>
      </c>
      <c r="C15308" s="7" t="s">
        <v>28</v>
      </c>
      <c r="D15308" s="7" t="s">
        <v>35</v>
      </c>
      <c r="E15308" s="7" t="s">
        <v>158</v>
      </c>
      <c r="F15308" s="7" t="s">
        <v>31</v>
      </c>
      <c r="G15308" s="8">
        <v>1.2</v>
      </c>
      <c r="H15308" s="9">
        <v>5.202E-3</v>
      </c>
      <c r="I15308" s="10">
        <v>37075.089999999997</v>
      </c>
      <c r="J15308" s="11"/>
      <c r="K15308" s="7"/>
      <c r="L15308" s="11"/>
      <c r="M15308" s="11"/>
      <c r="N15308" s="38">
        <f>I15308*(100-$B$4)*(100-$B$5)/10000</f>
        <v>37075.089999999997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30381</v>
      </c>
      <c r="B15309" s="7" t="s">
        <v>30382</v>
      </c>
      <c r="C15309" s="7" t="s">
        <v>28</v>
      </c>
      <c r="D15309" s="7" t="s">
        <v>35</v>
      </c>
      <c r="E15309" s="7" t="s">
        <v>158</v>
      </c>
      <c r="F15309" s="7" t="s">
        <v>31</v>
      </c>
      <c r="G15309" s="8">
        <v>1.2</v>
      </c>
      <c r="H15309" s="9">
        <v>5.202E-3</v>
      </c>
      <c r="I15309" s="10">
        <v>37075.089999999997</v>
      </c>
      <c r="J15309" s="11"/>
      <c r="K15309" s="7"/>
      <c r="L15309" s="11"/>
      <c r="M15309" s="11"/>
      <c r="N15309" s="38">
        <f>I15309*(100-$B$4)*(100-$B$5)/10000</f>
        <v>37075.089999999997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30383</v>
      </c>
      <c r="B15310" s="7" t="s">
        <v>30384</v>
      </c>
      <c r="C15310" s="7" t="s">
        <v>28</v>
      </c>
      <c r="D15310" s="7" t="s">
        <v>29</v>
      </c>
      <c r="E15310" s="7" t="s">
        <v>2248</v>
      </c>
      <c r="F15310" s="7" t="s">
        <v>31</v>
      </c>
      <c r="G15310" s="8">
        <v>1.2</v>
      </c>
      <c r="H15310" s="9">
        <v>5.202E-3</v>
      </c>
      <c r="I15310" s="10">
        <v>37075.089999999997</v>
      </c>
      <c r="J15310" s="11"/>
      <c r="K15310" s="7"/>
      <c r="L15310" s="11"/>
      <c r="M15310" s="11"/>
      <c r="N15310" s="38">
        <f>I15310*(100-$B$4)*(100-$B$5)/10000</f>
        <v>37075.089999999997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30385</v>
      </c>
      <c r="B15311" s="7" t="s">
        <v>30386</v>
      </c>
      <c r="C15311" s="7" t="s">
        <v>28</v>
      </c>
      <c r="D15311" s="7" t="s">
        <v>29</v>
      </c>
      <c r="E15311" s="7" t="s">
        <v>2248</v>
      </c>
      <c r="F15311" s="7" t="s">
        <v>31</v>
      </c>
      <c r="G15311" s="8">
        <v>1.2</v>
      </c>
      <c r="H15311" s="9">
        <v>5.202E-3</v>
      </c>
      <c r="I15311" s="10">
        <v>37075.089999999997</v>
      </c>
      <c r="J15311" s="11"/>
      <c r="K15311" s="7"/>
      <c r="L15311" s="11"/>
      <c r="M15311" s="11"/>
      <c r="N15311" s="38">
        <f>I15311*(100-$B$4)*(100-$B$5)/10000</f>
        <v>37075.089999999997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30387</v>
      </c>
      <c r="B15312" s="7" t="s">
        <v>30388</v>
      </c>
      <c r="C15312" s="7" t="s">
        <v>28</v>
      </c>
      <c r="D15312" s="7" t="s">
        <v>61</v>
      </c>
      <c r="E15312" s="7" t="s">
        <v>2248</v>
      </c>
      <c r="F15312" s="7" t="s">
        <v>31</v>
      </c>
      <c r="G15312" s="8">
        <v>1.2</v>
      </c>
      <c r="H15312" s="9">
        <v>5.202E-3</v>
      </c>
      <c r="I15312" s="10">
        <v>37075.089999999997</v>
      </c>
      <c r="J15312" s="11"/>
      <c r="K15312" s="7"/>
      <c r="L15312" s="11"/>
      <c r="M15312" s="11"/>
      <c r="N15312" s="38">
        <f>I15312*(100-$B$4)*(100-$B$5)/10000</f>
        <v>37075.089999999997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30389</v>
      </c>
      <c r="B15313" s="7" t="s">
        <v>30390</v>
      </c>
      <c r="C15313" s="7" t="s">
        <v>28</v>
      </c>
      <c r="D15313" s="7" t="s">
        <v>61</v>
      </c>
      <c r="E15313" s="7" t="s">
        <v>2248</v>
      </c>
      <c r="F15313" s="7" t="s">
        <v>31</v>
      </c>
      <c r="G15313" s="8">
        <v>1.2</v>
      </c>
      <c r="H15313" s="9">
        <v>5.202E-3</v>
      </c>
      <c r="I15313" s="10">
        <v>37075.089999999997</v>
      </c>
      <c r="J15313" s="11"/>
      <c r="K15313" s="7"/>
      <c r="L15313" s="11"/>
      <c r="M15313" s="11"/>
      <c r="N15313" s="38">
        <f>I15313*(100-$B$4)*(100-$B$5)/10000</f>
        <v>37075.089999999997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30391</v>
      </c>
      <c r="B15314" s="7" t="s">
        <v>30392</v>
      </c>
      <c r="C15314" s="7" t="s">
        <v>34</v>
      </c>
      <c r="D15314" s="7" t="s">
        <v>35</v>
      </c>
      <c r="E15314" s="7" t="s">
        <v>3641</v>
      </c>
      <c r="F15314" s="7" t="s">
        <v>31</v>
      </c>
      <c r="G15314" s="8">
        <v>2.92</v>
      </c>
      <c r="H15314" s="9">
        <v>6.4980000000000003E-3</v>
      </c>
      <c r="I15314" s="10">
        <v>44652.5</v>
      </c>
      <c r="J15314" s="11"/>
      <c r="K15314" s="7"/>
      <c r="L15314" s="11"/>
      <c r="M15314" s="11"/>
      <c r="N15314" s="38">
        <f>I15314*(100-$B$4)*(100-$B$5)/10000</f>
        <v>44652.5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30393</v>
      </c>
      <c r="B15315" s="7" t="s">
        <v>30394</v>
      </c>
      <c r="C15315" s="7" t="s">
        <v>34</v>
      </c>
      <c r="D15315" s="7" t="s">
        <v>35</v>
      </c>
      <c r="E15315" s="7" t="s">
        <v>3641</v>
      </c>
      <c r="F15315" s="7" t="s">
        <v>31</v>
      </c>
      <c r="G15315" s="8">
        <v>2.92</v>
      </c>
      <c r="H15315" s="9">
        <v>6.4980000000000003E-3</v>
      </c>
      <c r="I15315" s="10">
        <v>44652.5</v>
      </c>
      <c r="J15315" s="11"/>
      <c r="K15315" s="7"/>
      <c r="L15315" s="11"/>
      <c r="M15315" s="11"/>
      <c r="N15315" s="38">
        <f>I15315*(100-$B$4)*(100-$B$5)/10000</f>
        <v>44652.5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30395</v>
      </c>
      <c r="B15316" s="7" t="s">
        <v>30396</v>
      </c>
      <c r="C15316" s="7" t="s">
        <v>34</v>
      </c>
      <c r="D15316" s="7" t="s">
        <v>29</v>
      </c>
      <c r="E15316" s="7" t="s">
        <v>234</v>
      </c>
      <c r="F15316" s="7" t="s">
        <v>31</v>
      </c>
      <c r="G15316" s="8">
        <v>2.92</v>
      </c>
      <c r="H15316" s="9">
        <v>6.4980000000000003E-3</v>
      </c>
      <c r="I15316" s="10">
        <v>44652.5</v>
      </c>
      <c r="J15316" s="11"/>
      <c r="K15316" s="7"/>
      <c r="L15316" s="11"/>
      <c r="M15316" s="11"/>
      <c r="N15316" s="38">
        <f>I15316*(100-$B$4)*(100-$B$5)/10000</f>
        <v>44652.5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30397</v>
      </c>
      <c r="B15317" s="7" t="s">
        <v>30398</v>
      </c>
      <c r="C15317" s="7" t="s">
        <v>34</v>
      </c>
      <c r="D15317" s="7" t="s">
        <v>29</v>
      </c>
      <c r="E15317" s="7" t="s">
        <v>234</v>
      </c>
      <c r="F15317" s="7" t="s">
        <v>31</v>
      </c>
      <c r="G15317" s="8">
        <v>2.92</v>
      </c>
      <c r="H15317" s="9">
        <v>6.4980000000000003E-3</v>
      </c>
      <c r="I15317" s="10">
        <v>44652.5</v>
      </c>
      <c r="J15317" s="11"/>
      <c r="K15317" s="7"/>
      <c r="L15317" s="11"/>
      <c r="M15317" s="11"/>
      <c r="N15317" s="38">
        <f>I15317*(100-$B$4)*(100-$B$5)/10000</f>
        <v>44652.5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30399</v>
      </c>
      <c r="B15318" s="7" t="s">
        <v>30400</v>
      </c>
      <c r="C15318" s="7" t="s">
        <v>34</v>
      </c>
      <c r="D15318" s="7" t="s">
        <v>61</v>
      </c>
      <c r="E15318" s="7" t="s">
        <v>234</v>
      </c>
      <c r="F15318" s="7" t="s">
        <v>31</v>
      </c>
      <c r="G15318" s="8">
        <v>2.92</v>
      </c>
      <c r="H15318" s="9">
        <v>6.4980000000000003E-3</v>
      </c>
      <c r="I15318" s="10">
        <v>44652.5</v>
      </c>
      <c r="J15318" s="11"/>
      <c r="K15318" s="7"/>
      <c r="L15318" s="11"/>
      <c r="M15318" s="11"/>
      <c r="N15318" s="38">
        <f>I15318*(100-$B$4)*(100-$B$5)/10000</f>
        <v>44652.5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30401</v>
      </c>
      <c r="B15319" s="7" t="s">
        <v>30402</v>
      </c>
      <c r="C15319" s="7" t="s">
        <v>34</v>
      </c>
      <c r="D15319" s="7" t="s">
        <v>61</v>
      </c>
      <c r="E15319" s="7" t="s">
        <v>234</v>
      </c>
      <c r="F15319" s="7" t="s">
        <v>31</v>
      </c>
      <c r="G15319" s="8">
        <v>2.92</v>
      </c>
      <c r="H15319" s="9">
        <v>6.4980000000000003E-3</v>
      </c>
      <c r="I15319" s="10">
        <v>44652.5</v>
      </c>
      <c r="J15319" s="11"/>
      <c r="K15319" s="7"/>
      <c r="L15319" s="11"/>
      <c r="M15319" s="11"/>
      <c r="N15319" s="38">
        <f>I15319*(100-$B$4)*(100-$B$5)/10000</f>
        <v>44652.5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30403</v>
      </c>
      <c r="B15320" s="7" t="s">
        <v>30404</v>
      </c>
      <c r="C15320" s="7" t="s">
        <v>124</v>
      </c>
      <c r="D15320" s="7" t="s">
        <v>35</v>
      </c>
      <c r="E15320" s="7" t="s">
        <v>36</v>
      </c>
      <c r="F15320" s="7" t="s">
        <v>31</v>
      </c>
      <c r="G15320" s="8">
        <v>3.1</v>
      </c>
      <c r="H15320" s="9">
        <v>1.0789999999999999E-2</v>
      </c>
      <c r="I15320" s="10">
        <v>58995.39</v>
      </c>
      <c r="J15320" s="11"/>
      <c r="K15320" s="7"/>
      <c r="L15320" s="11"/>
      <c r="M15320" s="11"/>
      <c r="N15320" s="38">
        <f>I15320*(100-$B$4)*(100-$B$5)/10000</f>
        <v>58995.39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30405</v>
      </c>
      <c r="B15321" s="7" t="s">
        <v>30406</v>
      </c>
      <c r="C15321" s="7" t="s">
        <v>124</v>
      </c>
      <c r="D15321" s="7" t="s">
        <v>35</v>
      </c>
      <c r="E15321" s="7" t="s">
        <v>36</v>
      </c>
      <c r="F15321" s="7" t="s">
        <v>31</v>
      </c>
      <c r="G15321" s="8">
        <v>3.1</v>
      </c>
      <c r="H15321" s="9">
        <v>1.0789999999999999E-2</v>
      </c>
      <c r="I15321" s="10">
        <v>58995.39</v>
      </c>
      <c r="J15321" s="11"/>
      <c r="K15321" s="7"/>
      <c r="L15321" s="11"/>
      <c r="M15321" s="11"/>
      <c r="N15321" s="38">
        <f>I15321*(100-$B$4)*(100-$B$5)/10000</f>
        <v>58995.39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30407</v>
      </c>
      <c r="B15322" s="7" t="s">
        <v>30408</v>
      </c>
      <c r="C15322" s="7" t="s">
        <v>124</v>
      </c>
      <c r="D15322" s="7" t="s">
        <v>29</v>
      </c>
      <c r="E15322" s="7" t="s">
        <v>1143</v>
      </c>
      <c r="F15322" s="7" t="s">
        <v>31</v>
      </c>
      <c r="G15322" s="8">
        <v>3.1</v>
      </c>
      <c r="H15322" s="9">
        <v>1.0789999999999999E-2</v>
      </c>
      <c r="I15322" s="10">
        <v>58995.39</v>
      </c>
      <c r="J15322" s="11"/>
      <c r="K15322" s="7"/>
      <c r="L15322" s="11"/>
      <c r="M15322" s="11"/>
      <c r="N15322" s="38">
        <f>I15322*(100-$B$4)*(100-$B$5)/10000</f>
        <v>58995.39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30409</v>
      </c>
      <c r="B15323" s="7" t="s">
        <v>30410</v>
      </c>
      <c r="C15323" s="7" t="s">
        <v>124</v>
      </c>
      <c r="D15323" s="7" t="s">
        <v>29</v>
      </c>
      <c r="E15323" s="7" t="s">
        <v>1143</v>
      </c>
      <c r="F15323" s="7" t="s">
        <v>31</v>
      </c>
      <c r="G15323" s="8">
        <v>3.1</v>
      </c>
      <c r="H15323" s="9">
        <v>1.0789999999999999E-2</v>
      </c>
      <c r="I15323" s="10">
        <v>58995.39</v>
      </c>
      <c r="J15323" s="11"/>
      <c r="K15323" s="7"/>
      <c r="L15323" s="11"/>
      <c r="M15323" s="11"/>
      <c r="N15323" s="38">
        <f>I15323*(100-$B$4)*(100-$B$5)/10000</f>
        <v>58995.39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30411</v>
      </c>
      <c r="B15324" s="7" t="s">
        <v>30412</v>
      </c>
      <c r="C15324" s="7" t="s">
        <v>124</v>
      </c>
      <c r="D15324" s="7" t="s">
        <v>61</v>
      </c>
      <c r="E15324" s="7" t="s">
        <v>1143</v>
      </c>
      <c r="F15324" s="7" t="s">
        <v>31</v>
      </c>
      <c r="G15324" s="8">
        <v>3.1</v>
      </c>
      <c r="H15324" s="9">
        <v>1.0789999999999999E-2</v>
      </c>
      <c r="I15324" s="10">
        <v>58995.39</v>
      </c>
      <c r="J15324" s="11"/>
      <c r="K15324" s="7"/>
      <c r="L15324" s="11"/>
      <c r="M15324" s="11"/>
      <c r="N15324" s="38">
        <f>I15324*(100-$B$4)*(100-$B$5)/10000</f>
        <v>58995.39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30413</v>
      </c>
      <c r="B15325" s="7" t="s">
        <v>30414</v>
      </c>
      <c r="C15325" s="7" t="s">
        <v>124</v>
      </c>
      <c r="D15325" s="7" t="s">
        <v>61</v>
      </c>
      <c r="E15325" s="7" t="s">
        <v>1143</v>
      </c>
      <c r="F15325" s="7" t="s">
        <v>31</v>
      </c>
      <c r="G15325" s="8">
        <v>3.1</v>
      </c>
      <c r="H15325" s="9">
        <v>1.0789999999999999E-2</v>
      </c>
      <c r="I15325" s="10">
        <v>58995.39</v>
      </c>
      <c r="J15325" s="11"/>
      <c r="K15325" s="7"/>
      <c r="L15325" s="11"/>
      <c r="M15325" s="11"/>
      <c r="N15325" s="38">
        <f>I15325*(100-$B$4)*(100-$B$5)/10000</f>
        <v>58995.39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30415</v>
      </c>
      <c r="B15326" s="7" t="s">
        <v>30416</v>
      </c>
      <c r="C15326" s="7" t="s">
        <v>47</v>
      </c>
      <c r="D15326" s="7" t="s">
        <v>35</v>
      </c>
      <c r="E15326" s="7" t="s">
        <v>2258</v>
      </c>
      <c r="F15326" s="7" t="s">
        <v>31</v>
      </c>
      <c r="G15326" s="8">
        <v>3.1</v>
      </c>
      <c r="H15326" s="9">
        <v>1.0789999999999999E-2</v>
      </c>
      <c r="I15326" s="10">
        <v>61431.02</v>
      </c>
      <c r="J15326" s="11"/>
      <c r="K15326" s="7"/>
      <c r="L15326" s="11"/>
      <c r="M15326" s="11"/>
      <c r="N15326" s="38">
        <f>I15326*(100-$B$4)*(100-$B$5)/10000</f>
        <v>61431.02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30417</v>
      </c>
      <c r="B15327" s="7" t="s">
        <v>30418</v>
      </c>
      <c r="C15327" s="7" t="s">
        <v>47</v>
      </c>
      <c r="D15327" s="7" t="s">
        <v>35</v>
      </c>
      <c r="E15327" s="7" t="s">
        <v>2258</v>
      </c>
      <c r="F15327" s="7" t="s">
        <v>31</v>
      </c>
      <c r="G15327" s="8">
        <v>3.1</v>
      </c>
      <c r="H15327" s="9">
        <v>1.0789999999999999E-2</v>
      </c>
      <c r="I15327" s="10">
        <v>61431.02</v>
      </c>
      <c r="J15327" s="11"/>
      <c r="K15327" s="7"/>
      <c r="L15327" s="11"/>
      <c r="M15327" s="11"/>
      <c r="N15327" s="38">
        <f>I15327*(100-$B$4)*(100-$B$5)/10000</f>
        <v>61431.02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30419</v>
      </c>
      <c r="B15328" s="7" t="s">
        <v>30420</v>
      </c>
      <c r="C15328" s="7" t="s">
        <v>47</v>
      </c>
      <c r="D15328" s="7" t="s">
        <v>29</v>
      </c>
      <c r="E15328" s="7" t="s">
        <v>40</v>
      </c>
      <c r="F15328" s="7" t="s">
        <v>31</v>
      </c>
      <c r="G15328" s="8">
        <v>3.1</v>
      </c>
      <c r="H15328" s="9">
        <v>1.0789999999999999E-2</v>
      </c>
      <c r="I15328" s="10">
        <v>61431.02</v>
      </c>
      <c r="J15328" s="11"/>
      <c r="K15328" s="7"/>
      <c r="L15328" s="11"/>
      <c r="M15328" s="11"/>
      <c r="N15328" s="38">
        <f>I15328*(100-$B$4)*(100-$B$5)/10000</f>
        <v>61431.02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30421</v>
      </c>
      <c r="B15329" s="7" t="s">
        <v>30422</v>
      </c>
      <c r="C15329" s="7" t="s">
        <v>47</v>
      </c>
      <c r="D15329" s="7" t="s">
        <v>29</v>
      </c>
      <c r="E15329" s="7" t="s">
        <v>40</v>
      </c>
      <c r="F15329" s="7" t="s">
        <v>31</v>
      </c>
      <c r="G15329" s="8">
        <v>3.1</v>
      </c>
      <c r="H15329" s="9">
        <v>1.0789999999999999E-2</v>
      </c>
      <c r="I15329" s="10">
        <v>61431.02</v>
      </c>
      <c r="J15329" s="11"/>
      <c r="K15329" s="7"/>
      <c r="L15329" s="11"/>
      <c r="M15329" s="11"/>
      <c r="N15329" s="38">
        <f>I15329*(100-$B$4)*(100-$B$5)/10000</f>
        <v>61431.02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30423</v>
      </c>
      <c r="B15330" s="7" t="s">
        <v>30424</v>
      </c>
      <c r="C15330" s="7" t="s">
        <v>47</v>
      </c>
      <c r="D15330" s="7" t="s">
        <v>61</v>
      </c>
      <c r="E15330" s="7" t="s">
        <v>40</v>
      </c>
      <c r="F15330" s="7" t="s">
        <v>31</v>
      </c>
      <c r="G15330" s="8">
        <v>3.1</v>
      </c>
      <c r="H15330" s="9">
        <v>1.0789999999999999E-2</v>
      </c>
      <c r="I15330" s="10">
        <v>61431.02</v>
      </c>
      <c r="J15330" s="11"/>
      <c r="K15330" s="7"/>
      <c r="L15330" s="11"/>
      <c r="M15330" s="11"/>
      <c r="N15330" s="38">
        <f>I15330*(100-$B$4)*(100-$B$5)/10000</f>
        <v>61431.02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30425</v>
      </c>
      <c r="B15331" s="7" t="s">
        <v>30426</v>
      </c>
      <c r="C15331" s="7" t="s">
        <v>47</v>
      </c>
      <c r="D15331" s="7" t="s">
        <v>61</v>
      </c>
      <c r="E15331" s="7" t="s">
        <v>40</v>
      </c>
      <c r="F15331" s="7" t="s">
        <v>31</v>
      </c>
      <c r="G15331" s="8">
        <v>3.1</v>
      </c>
      <c r="H15331" s="9">
        <v>1.0789999999999999E-2</v>
      </c>
      <c r="I15331" s="10">
        <v>61431.02</v>
      </c>
      <c r="J15331" s="11"/>
      <c r="K15331" s="7"/>
      <c r="L15331" s="11"/>
      <c r="M15331" s="11"/>
      <c r="N15331" s="38">
        <f>I15331*(100-$B$4)*(100-$B$5)/10000</f>
        <v>61431.02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30427</v>
      </c>
      <c r="B15332" s="7" t="s">
        <v>30428</v>
      </c>
      <c r="C15332" s="7" t="s">
        <v>648</v>
      </c>
      <c r="D15332" s="7" t="s">
        <v>35</v>
      </c>
      <c r="E15332" s="7" t="s">
        <v>9444</v>
      </c>
      <c r="F15332" s="7" t="s">
        <v>31</v>
      </c>
      <c r="G15332" s="8">
        <v>7.65</v>
      </c>
      <c r="H15332" s="9">
        <v>1.8149999999999999E-2</v>
      </c>
      <c r="I15332" s="10">
        <v>90928.7</v>
      </c>
      <c r="J15332" s="11"/>
      <c r="K15332" s="7"/>
      <c r="L15332" s="11"/>
      <c r="M15332" s="11"/>
      <c r="N15332" s="38">
        <f>I15332*(100-$B$4)*(100-$B$5)/10000</f>
        <v>90928.7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30429</v>
      </c>
      <c r="B15333" s="7" t="s">
        <v>30430</v>
      </c>
      <c r="C15333" s="7" t="s">
        <v>648</v>
      </c>
      <c r="D15333" s="7" t="s">
        <v>35</v>
      </c>
      <c r="E15333" s="7" t="s">
        <v>9444</v>
      </c>
      <c r="F15333" s="7" t="s">
        <v>31</v>
      </c>
      <c r="G15333" s="8">
        <v>7.65</v>
      </c>
      <c r="H15333" s="9">
        <v>1.8149999999999999E-2</v>
      </c>
      <c r="I15333" s="10">
        <v>90928.7</v>
      </c>
      <c r="J15333" s="11"/>
      <c r="K15333" s="7"/>
      <c r="L15333" s="11"/>
      <c r="M15333" s="11"/>
      <c r="N15333" s="38">
        <f>I15333*(100-$B$4)*(100-$B$5)/10000</f>
        <v>90928.7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30431</v>
      </c>
      <c r="B15334" s="7" t="s">
        <v>30432</v>
      </c>
      <c r="C15334" s="7" t="s">
        <v>648</v>
      </c>
      <c r="D15334" s="7" t="s">
        <v>29</v>
      </c>
      <c r="E15334" s="7" t="s">
        <v>8812</v>
      </c>
      <c r="F15334" s="7" t="s">
        <v>31</v>
      </c>
      <c r="G15334" s="8">
        <v>7.65</v>
      </c>
      <c r="H15334" s="9">
        <v>1.8149999999999999E-2</v>
      </c>
      <c r="I15334" s="10">
        <v>90928.7</v>
      </c>
      <c r="J15334" s="11"/>
      <c r="K15334" s="7"/>
      <c r="L15334" s="11"/>
      <c r="M15334" s="11"/>
      <c r="N15334" s="38">
        <f>I15334*(100-$B$4)*(100-$B$5)/10000</f>
        <v>90928.7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30433</v>
      </c>
      <c r="B15335" s="7" t="s">
        <v>30434</v>
      </c>
      <c r="C15335" s="7" t="s">
        <v>648</v>
      </c>
      <c r="D15335" s="7" t="s">
        <v>29</v>
      </c>
      <c r="E15335" s="7" t="s">
        <v>8812</v>
      </c>
      <c r="F15335" s="7" t="s">
        <v>31</v>
      </c>
      <c r="G15335" s="8">
        <v>7.65</v>
      </c>
      <c r="H15335" s="9">
        <v>1.8149999999999999E-2</v>
      </c>
      <c r="I15335" s="10">
        <v>90928.7</v>
      </c>
      <c r="J15335" s="11"/>
      <c r="K15335" s="7"/>
      <c r="L15335" s="11"/>
      <c r="M15335" s="11"/>
      <c r="N15335" s="38">
        <f>I15335*(100-$B$4)*(100-$B$5)/10000</f>
        <v>90928.7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30435</v>
      </c>
      <c r="B15336" s="7" t="s">
        <v>30436</v>
      </c>
      <c r="C15336" s="7" t="s">
        <v>648</v>
      </c>
      <c r="D15336" s="7" t="s">
        <v>61</v>
      </c>
      <c r="E15336" s="7" t="s">
        <v>8812</v>
      </c>
      <c r="F15336" s="7" t="s">
        <v>31</v>
      </c>
      <c r="G15336" s="8">
        <v>7.65</v>
      </c>
      <c r="H15336" s="9">
        <v>1.8149999999999999E-2</v>
      </c>
      <c r="I15336" s="10">
        <v>90928.7</v>
      </c>
      <c r="J15336" s="11"/>
      <c r="K15336" s="7"/>
      <c r="L15336" s="11"/>
      <c r="M15336" s="11"/>
      <c r="N15336" s="38">
        <f>I15336*(100-$B$4)*(100-$B$5)/10000</f>
        <v>90928.7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30437</v>
      </c>
      <c r="B15337" s="7" t="s">
        <v>30438</v>
      </c>
      <c r="C15337" s="7" t="s">
        <v>648</v>
      </c>
      <c r="D15337" s="7" t="s">
        <v>61</v>
      </c>
      <c r="E15337" s="7" t="s">
        <v>8812</v>
      </c>
      <c r="F15337" s="7" t="s">
        <v>31</v>
      </c>
      <c r="G15337" s="8">
        <v>7.65</v>
      </c>
      <c r="H15337" s="9">
        <v>1.8149999999999999E-2</v>
      </c>
      <c r="I15337" s="10">
        <v>90928.7</v>
      </c>
      <c r="J15337" s="11"/>
      <c r="K15337" s="7"/>
      <c r="L15337" s="11"/>
      <c r="M15337" s="11"/>
      <c r="N15337" s="38">
        <f>I15337*(100-$B$4)*(100-$B$5)/10000</f>
        <v>90928.7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30439</v>
      </c>
      <c r="B15338" s="7" t="s">
        <v>30440</v>
      </c>
      <c r="C15338" s="7" t="s">
        <v>8016</v>
      </c>
      <c r="D15338" s="7" t="s">
        <v>35</v>
      </c>
      <c r="E15338" s="7" t="s">
        <v>21245</v>
      </c>
      <c r="F15338" s="7" t="s">
        <v>31</v>
      </c>
      <c r="G15338" s="8">
        <v>7.65</v>
      </c>
      <c r="H15338" s="9">
        <v>1.8149999999999999E-2</v>
      </c>
      <c r="I15338" s="10">
        <v>99047.33</v>
      </c>
      <c r="J15338" s="11"/>
      <c r="K15338" s="7"/>
      <c r="L15338" s="11"/>
      <c r="M15338" s="11"/>
      <c r="N15338" s="38">
        <f>I15338*(100-$B$4)*(100-$B$5)/10000</f>
        <v>99047.33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30441</v>
      </c>
      <c r="B15339" s="7" t="s">
        <v>30442</v>
      </c>
      <c r="C15339" s="7" t="s">
        <v>8016</v>
      </c>
      <c r="D15339" s="7" t="s">
        <v>35</v>
      </c>
      <c r="E15339" s="7" t="s">
        <v>21245</v>
      </c>
      <c r="F15339" s="7" t="s">
        <v>31</v>
      </c>
      <c r="G15339" s="8">
        <v>7.65</v>
      </c>
      <c r="H15339" s="9">
        <v>1.8149999999999999E-2</v>
      </c>
      <c r="I15339" s="10">
        <v>99047.33</v>
      </c>
      <c r="J15339" s="11"/>
      <c r="K15339" s="7"/>
      <c r="L15339" s="11"/>
      <c r="M15339" s="11"/>
      <c r="N15339" s="38">
        <f>I15339*(100-$B$4)*(100-$B$5)/10000</f>
        <v>99047.33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30443</v>
      </c>
      <c r="B15340" s="7" t="s">
        <v>30444</v>
      </c>
      <c r="C15340" s="7" t="s">
        <v>8016</v>
      </c>
      <c r="D15340" s="7" t="s">
        <v>29</v>
      </c>
      <c r="E15340" s="7" t="s">
        <v>9319</v>
      </c>
      <c r="F15340" s="7" t="s">
        <v>31</v>
      </c>
      <c r="G15340" s="8">
        <v>7.65</v>
      </c>
      <c r="H15340" s="9">
        <v>1.8149999999999999E-2</v>
      </c>
      <c r="I15340" s="10">
        <v>99047.33</v>
      </c>
      <c r="J15340" s="11"/>
      <c r="K15340" s="7"/>
      <c r="L15340" s="11"/>
      <c r="M15340" s="11"/>
      <c r="N15340" s="38">
        <f>I15340*(100-$B$4)*(100-$B$5)/10000</f>
        <v>99047.33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30445</v>
      </c>
      <c r="B15341" s="7" t="s">
        <v>30446</v>
      </c>
      <c r="C15341" s="7" t="s">
        <v>8016</v>
      </c>
      <c r="D15341" s="7" t="s">
        <v>29</v>
      </c>
      <c r="E15341" s="7" t="s">
        <v>9319</v>
      </c>
      <c r="F15341" s="7" t="s">
        <v>31</v>
      </c>
      <c r="G15341" s="8">
        <v>7.65</v>
      </c>
      <c r="H15341" s="9">
        <v>1.8149999999999999E-2</v>
      </c>
      <c r="I15341" s="10">
        <v>99047.33</v>
      </c>
      <c r="J15341" s="11"/>
      <c r="K15341" s="7"/>
      <c r="L15341" s="11"/>
      <c r="M15341" s="11"/>
      <c r="N15341" s="38">
        <f>I15341*(100-$B$4)*(100-$B$5)/10000</f>
        <v>99047.33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30447</v>
      </c>
      <c r="B15342" s="7" t="s">
        <v>30448</v>
      </c>
      <c r="C15342" s="7" t="s">
        <v>8016</v>
      </c>
      <c r="D15342" s="7" t="s">
        <v>61</v>
      </c>
      <c r="E15342" s="7" t="s">
        <v>9319</v>
      </c>
      <c r="F15342" s="7" t="s">
        <v>31</v>
      </c>
      <c r="G15342" s="8">
        <v>7.65</v>
      </c>
      <c r="H15342" s="9">
        <v>1.8149999999999999E-2</v>
      </c>
      <c r="I15342" s="10">
        <v>99047.33</v>
      </c>
      <c r="J15342" s="11"/>
      <c r="K15342" s="7"/>
      <c r="L15342" s="11"/>
      <c r="M15342" s="11"/>
      <c r="N15342" s="38">
        <f>I15342*(100-$B$4)*(100-$B$5)/10000</f>
        <v>99047.33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30449</v>
      </c>
      <c r="B15343" s="7" t="s">
        <v>30450</v>
      </c>
      <c r="C15343" s="7" t="s">
        <v>8016</v>
      </c>
      <c r="D15343" s="7" t="s">
        <v>61</v>
      </c>
      <c r="E15343" s="7" t="s">
        <v>9319</v>
      </c>
      <c r="F15343" s="7" t="s">
        <v>31</v>
      </c>
      <c r="G15343" s="8">
        <v>7.65</v>
      </c>
      <c r="H15343" s="9">
        <v>1.8149999999999999E-2</v>
      </c>
      <c r="I15343" s="10">
        <v>99047.33</v>
      </c>
      <c r="J15343" s="11"/>
      <c r="K15343" s="7"/>
      <c r="L15343" s="11"/>
      <c r="M15343" s="11"/>
      <c r="N15343" s="38">
        <f>I15343*(100-$B$4)*(100-$B$5)/10000</f>
        <v>99047.33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11.1" customHeight="1" outlineLevel="4" x14ac:dyDescent="0.2">
      <c r="A15344" s="30" t="s">
        <v>30451</v>
      </c>
      <c r="B15344" s="30"/>
      <c r="C15344" s="30"/>
      <c r="D15344" s="30"/>
      <c r="E15344" s="30"/>
      <c r="F15344" s="30"/>
      <c r="G15344" s="30"/>
      <c r="H15344" s="30"/>
      <c r="I15344" s="30"/>
      <c r="J15344" s="30"/>
      <c r="K15344" s="30"/>
      <c r="L15344" s="30"/>
      <c r="M15344" s="30"/>
      <c r="N15344" s="37"/>
      <c r="O15344" s="37"/>
      <c r="P15344" s="37"/>
      <c r="Q15344" s="37"/>
    </row>
    <row r="15345" spans="1:17" ht="35.1" customHeight="1" outlineLevel="5" x14ac:dyDescent="0.2">
      <c r="A15345" s="6" t="s">
        <v>30452</v>
      </c>
      <c r="B15345" s="7" t="s">
        <v>30453</v>
      </c>
      <c r="C15345" s="7" t="s">
        <v>224</v>
      </c>
      <c r="D15345" s="7" t="s">
        <v>35</v>
      </c>
      <c r="E15345" s="7" t="s">
        <v>30018</v>
      </c>
      <c r="F15345" s="7" t="s">
        <v>31</v>
      </c>
      <c r="G15345" s="8">
        <v>1.2</v>
      </c>
      <c r="H15345" s="9">
        <v>5.202E-3</v>
      </c>
      <c r="I15345" s="10">
        <v>34639.51</v>
      </c>
      <c r="J15345" s="11"/>
      <c r="K15345" s="7"/>
      <c r="L15345" s="11"/>
      <c r="M15345" s="11"/>
      <c r="N15345" s="38">
        <f>I15345*(100-$B$4)*(100-$B$5)/10000</f>
        <v>34639.51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30454</v>
      </c>
      <c r="B15346" s="7" t="s">
        <v>30455</v>
      </c>
      <c r="C15346" s="7" t="s">
        <v>224</v>
      </c>
      <c r="D15346" s="7" t="s">
        <v>35</v>
      </c>
      <c r="E15346" s="7" t="s">
        <v>30018</v>
      </c>
      <c r="F15346" s="7" t="s">
        <v>31</v>
      </c>
      <c r="G15346" s="8">
        <v>1.2</v>
      </c>
      <c r="H15346" s="9">
        <v>5.202E-3</v>
      </c>
      <c r="I15346" s="10">
        <v>34639.51</v>
      </c>
      <c r="J15346" s="11"/>
      <c r="K15346" s="7"/>
      <c r="L15346" s="11"/>
      <c r="M15346" s="11"/>
      <c r="N15346" s="38">
        <f>I15346*(100-$B$4)*(100-$B$5)/10000</f>
        <v>34639.51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30456</v>
      </c>
      <c r="B15347" s="7" t="s">
        <v>30457</v>
      </c>
      <c r="C15347" s="7" t="s">
        <v>224</v>
      </c>
      <c r="D15347" s="7" t="s">
        <v>29</v>
      </c>
      <c r="E15347" s="7" t="s">
        <v>5335</v>
      </c>
      <c r="F15347" s="7" t="s">
        <v>31</v>
      </c>
      <c r="G15347" s="8">
        <v>1.2</v>
      </c>
      <c r="H15347" s="9">
        <v>5.202E-3</v>
      </c>
      <c r="I15347" s="10">
        <v>34639.51</v>
      </c>
      <c r="J15347" s="11"/>
      <c r="K15347" s="7"/>
      <c r="L15347" s="11"/>
      <c r="M15347" s="11"/>
      <c r="N15347" s="38">
        <f>I15347*(100-$B$4)*(100-$B$5)/10000</f>
        <v>34639.51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30458</v>
      </c>
      <c r="B15348" s="7" t="s">
        <v>30459</v>
      </c>
      <c r="C15348" s="7" t="s">
        <v>224</v>
      </c>
      <c r="D15348" s="7" t="s">
        <v>29</v>
      </c>
      <c r="E15348" s="7" t="s">
        <v>5335</v>
      </c>
      <c r="F15348" s="7" t="s">
        <v>31</v>
      </c>
      <c r="G15348" s="8">
        <v>1.2</v>
      </c>
      <c r="H15348" s="9">
        <v>5.202E-3</v>
      </c>
      <c r="I15348" s="10">
        <v>34639.51</v>
      </c>
      <c r="J15348" s="11"/>
      <c r="K15348" s="7"/>
      <c r="L15348" s="11"/>
      <c r="M15348" s="11"/>
      <c r="N15348" s="38">
        <f>I15348*(100-$B$4)*(100-$B$5)/10000</f>
        <v>34639.51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30460</v>
      </c>
      <c r="B15349" s="7" t="s">
        <v>30461</v>
      </c>
      <c r="C15349" s="7" t="s">
        <v>224</v>
      </c>
      <c r="D15349" s="7" t="s">
        <v>61</v>
      </c>
      <c r="E15349" s="7" t="s">
        <v>5335</v>
      </c>
      <c r="F15349" s="7" t="s">
        <v>31</v>
      </c>
      <c r="G15349" s="8">
        <v>1.2</v>
      </c>
      <c r="H15349" s="9">
        <v>5.202E-3</v>
      </c>
      <c r="I15349" s="10">
        <v>34639.51</v>
      </c>
      <c r="J15349" s="11"/>
      <c r="K15349" s="7"/>
      <c r="L15349" s="11"/>
      <c r="M15349" s="11"/>
      <c r="N15349" s="38">
        <f>I15349*(100-$B$4)*(100-$B$5)/10000</f>
        <v>34639.51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30462</v>
      </c>
      <c r="B15350" s="7" t="s">
        <v>30463</v>
      </c>
      <c r="C15350" s="7" t="s">
        <v>224</v>
      </c>
      <c r="D15350" s="7" t="s">
        <v>61</v>
      </c>
      <c r="E15350" s="7" t="s">
        <v>5335</v>
      </c>
      <c r="F15350" s="7" t="s">
        <v>31</v>
      </c>
      <c r="G15350" s="8">
        <v>1.2</v>
      </c>
      <c r="H15350" s="9">
        <v>5.202E-3</v>
      </c>
      <c r="I15350" s="10">
        <v>34639.51</v>
      </c>
      <c r="J15350" s="11"/>
      <c r="K15350" s="7"/>
      <c r="L15350" s="11"/>
      <c r="M15350" s="11"/>
      <c r="N15350" s="38">
        <f>I15350*(100-$B$4)*(100-$B$5)/10000</f>
        <v>34639.51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30464</v>
      </c>
      <c r="B15351" s="7" t="s">
        <v>30465</v>
      </c>
      <c r="C15351" s="7" t="s">
        <v>1838</v>
      </c>
      <c r="D15351" s="7" t="s">
        <v>35</v>
      </c>
      <c r="E15351" s="7" t="s">
        <v>30031</v>
      </c>
      <c r="F15351" s="7" t="s">
        <v>31</v>
      </c>
      <c r="G15351" s="8">
        <v>1.2</v>
      </c>
      <c r="H15351" s="9">
        <v>5.202E-3</v>
      </c>
      <c r="I15351" s="10">
        <v>35992.61</v>
      </c>
      <c r="J15351" s="11"/>
      <c r="K15351" s="7"/>
      <c r="L15351" s="11"/>
      <c r="M15351" s="11"/>
      <c r="N15351" s="38">
        <f>I15351*(100-$B$4)*(100-$B$5)/10000</f>
        <v>35992.61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30466</v>
      </c>
      <c r="B15352" s="7" t="s">
        <v>30467</v>
      </c>
      <c r="C15352" s="7" t="s">
        <v>1838</v>
      </c>
      <c r="D15352" s="7" t="s">
        <v>35</v>
      </c>
      <c r="E15352" s="7" t="s">
        <v>30031</v>
      </c>
      <c r="F15352" s="7" t="s">
        <v>31</v>
      </c>
      <c r="G15352" s="8">
        <v>1.2</v>
      </c>
      <c r="H15352" s="9">
        <v>5.202E-3</v>
      </c>
      <c r="I15352" s="10">
        <v>35992.61</v>
      </c>
      <c r="J15352" s="11"/>
      <c r="K15352" s="7"/>
      <c r="L15352" s="11"/>
      <c r="M15352" s="11"/>
      <c r="N15352" s="38">
        <f>I15352*(100-$B$4)*(100-$B$5)/10000</f>
        <v>35992.61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30468</v>
      </c>
      <c r="B15353" s="7" t="s">
        <v>30469</v>
      </c>
      <c r="C15353" s="7" t="s">
        <v>1838</v>
      </c>
      <c r="D15353" s="7" t="s">
        <v>29</v>
      </c>
      <c r="E15353" s="7" t="s">
        <v>398</v>
      </c>
      <c r="F15353" s="7" t="s">
        <v>31</v>
      </c>
      <c r="G15353" s="8">
        <v>1.2</v>
      </c>
      <c r="H15353" s="9">
        <v>5.202E-3</v>
      </c>
      <c r="I15353" s="10">
        <v>35992.61</v>
      </c>
      <c r="J15353" s="11"/>
      <c r="K15353" s="7"/>
      <c r="L15353" s="11"/>
      <c r="M15353" s="11"/>
      <c r="N15353" s="38">
        <f>I15353*(100-$B$4)*(100-$B$5)/10000</f>
        <v>35992.61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30470</v>
      </c>
      <c r="B15354" s="7" t="s">
        <v>30471</v>
      </c>
      <c r="C15354" s="7" t="s">
        <v>1838</v>
      </c>
      <c r="D15354" s="7" t="s">
        <v>29</v>
      </c>
      <c r="E15354" s="7" t="s">
        <v>398</v>
      </c>
      <c r="F15354" s="7" t="s">
        <v>31</v>
      </c>
      <c r="G15354" s="8">
        <v>1.2</v>
      </c>
      <c r="H15354" s="9">
        <v>5.202E-3</v>
      </c>
      <c r="I15354" s="10">
        <v>35992.61</v>
      </c>
      <c r="J15354" s="11"/>
      <c r="K15354" s="7"/>
      <c r="L15354" s="11"/>
      <c r="M15354" s="11"/>
      <c r="N15354" s="38">
        <f>I15354*(100-$B$4)*(100-$B$5)/10000</f>
        <v>35992.61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30472</v>
      </c>
      <c r="B15355" s="7" t="s">
        <v>30473</v>
      </c>
      <c r="C15355" s="7" t="s">
        <v>1838</v>
      </c>
      <c r="D15355" s="7" t="s">
        <v>61</v>
      </c>
      <c r="E15355" s="7" t="s">
        <v>398</v>
      </c>
      <c r="F15355" s="7" t="s">
        <v>31</v>
      </c>
      <c r="G15355" s="8">
        <v>1.2</v>
      </c>
      <c r="H15355" s="9">
        <v>5.202E-3</v>
      </c>
      <c r="I15355" s="10">
        <v>35992.61</v>
      </c>
      <c r="J15355" s="11"/>
      <c r="K15355" s="7"/>
      <c r="L15355" s="11"/>
      <c r="M15355" s="11"/>
      <c r="N15355" s="38">
        <f>I15355*(100-$B$4)*(100-$B$5)/10000</f>
        <v>35992.61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30474</v>
      </c>
      <c r="B15356" s="7" t="s">
        <v>30475</v>
      </c>
      <c r="C15356" s="7" t="s">
        <v>1838</v>
      </c>
      <c r="D15356" s="7" t="s">
        <v>61</v>
      </c>
      <c r="E15356" s="7" t="s">
        <v>398</v>
      </c>
      <c r="F15356" s="7" t="s">
        <v>31</v>
      </c>
      <c r="G15356" s="8">
        <v>1.2</v>
      </c>
      <c r="H15356" s="9">
        <v>5.202E-3</v>
      </c>
      <c r="I15356" s="10">
        <v>35992.61</v>
      </c>
      <c r="J15356" s="11"/>
      <c r="K15356" s="7"/>
      <c r="L15356" s="11"/>
      <c r="M15356" s="11"/>
      <c r="N15356" s="38">
        <f>I15356*(100-$B$4)*(100-$B$5)/10000</f>
        <v>35992.61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30476</v>
      </c>
      <c r="B15357" s="7" t="s">
        <v>30477</v>
      </c>
      <c r="C15357" s="7" t="s">
        <v>28</v>
      </c>
      <c r="D15357" s="7" t="s">
        <v>35</v>
      </c>
      <c r="E15357" s="7" t="s">
        <v>158</v>
      </c>
      <c r="F15357" s="7" t="s">
        <v>31</v>
      </c>
      <c r="G15357" s="8">
        <v>1.2</v>
      </c>
      <c r="H15357" s="9">
        <v>5.202E-3</v>
      </c>
      <c r="I15357" s="10">
        <v>37075.089999999997</v>
      </c>
      <c r="J15357" s="11"/>
      <c r="K15357" s="7"/>
      <c r="L15357" s="11"/>
      <c r="M15357" s="11"/>
      <c r="N15357" s="38">
        <f>I15357*(100-$B$4)*(100-$B$5)/10000</f>
        <v>37075.089999999997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30478</v>
      </c>
      <c r="B15358" s="7" t="s">
        <v>30479</v>
      </c>
      <c r="C15358" s="7" t="s">
        <v>28</v>
      </c>
      <c r="D15358" s="7" t="s">
        <v>35</v>
      </c>
      <c r="E15358" s="7" t="s">
        <v>158</v>
      </c>
      <c r="F15358" s="7" t="s">
        <v>31</v>
      </c>
      <c r="G15358" s="8">
        <v>1.2</v>
      </c>
      <c r="H15358" s="9">
        <v>5.202E-3</v>
      </c>
      <c r="I15358" s="10">
        <v>37075.089999999997</v>
      </c>
      <c r="J15358" s="11"/>
      <c r="K15358" s="7"/>
      <c r="L15358" s="11"/>
      <c r="M15358" s="11"/>
      <c r="N15358" s="38">
        <f>I15358*(100-$B$4)*(100-$B$5)/10000</f>
        <v>37075.089999999997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30480</v>
      </c>
      <c r="B15359" s="7" t="s">
        <v>30481</v>
      </c>
      <c r="C15359" s="7" t="s">
        <v>28</v>
      </c>
      <c r="D15359" s="7" t="s">
        <v>29</v>
      </c>
      <c r="E15359" s="7" t="s">
        <v>2248</v>
      </c>
      <c r="F15359" s="7" t="s">
        <v>31</v>
      </c>
      <c r="G15359" s="8">
        <v>1.2</v>
      </c>
      <c r="H15359" s="9">
        <v>5.202E-3</v>
      </c>
      <c r="I15359" s="10">
        <v>37075.089999999997</v>
      </c>
      <c r="J15359" s="11"/>
      <c r="K15359" s="7"/>
      <c r="L15359" s="11"/>
      <c r="M15359" s="11"/>
      <c r="N15359" s="38">
        <f>I15359*(100-$B$4)*(100-$B$5)/10000</f>
        <v>37075.089999999997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30482</v>
      </c>
      <c r="B15360" s="7" t="s">
        <v>30483</v>
      </c>
      <c r="C15360" s="7" t="s">
        <v>28</v>
      </c>
      <c r="D15360" s="7" t="s">
        <v>29</v>
      </c>
      <c r="E15360" s="7" t="s">
        <v>2248</v>
      </c>
      <c r="F15360" s="7" t="s">
        <v>31</v>
      </c>
      <c r="G15360" s="8">
        <v>1.2</v>
      </c>
      <c r="H15360" s="9">
        <v>5.202E-3</v>
      </c>
      <c r="I15360" s="10">
        <v>37075.089999999997</v>
      </c>
      <c r="J15360" s="11"/>
      <c r="K15360" s="7"/>
      <c r="L15360" s="11"/>
      <c r="M15360" s="11"/>
      <c r="N15360" s="38">
        <f>I15360*(100-$B$4)*(100-$B$5)/10000</f>
        <v>37075.089999999997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30484</v>
      </c>
      <c r="B15361" s="7" t="s">
        <v>30485</v>
      </c>
      <c r="C15361" s="7" t="s">
        <v>28</v>
      </c>
      <c r="D15361" s="7" t="s">
        <v>61</v>
      </c>
      <c r="E15361" s="7" t="s">
        <v>2248</v>
      </c>
      <c r="F15361" s="7" t="s">
        <v>31</v>
      </c>
      <c r="G15361" s="8">
        <v>1.2</v>
      </c>
      <c r="H15361" s="9">
        <v>5.202E-3</v>
      </c>
      <c r="I15361" s="10">
        <v>37075.089999999997</v>
      </c>
      <c r="J15361" s="11"/>
      <c r="K15361" s="7"/>
      <c r="L15361" s="11"/>
      <c r="M15361" s="11"/>
      <c r="N15361" s="38">
        <f>I15361*(100-$B$4)*(100-$B$5)/10000</f>
        <v>37075.089999999997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30486</v>
      </c>
      <c r="B15362" s="7" t="s">
        <v>30487</v>
      </c>
      <c r="C15362" s="7" t="s">
        <v>28</v>
      </c>
      <c r="D15362" s="7" t="s">
        <v>61</v>
      </c>
      <c r="E15362" s="7" t="s">
        <v>2248</v>
      </c>
      <c r="F15362" s="7" t="s">
        <v>31</v>
      </c>
      <c r="G15362" s="8">
        <v>1.2</v>
      </c>
      <c r="H15362" s="9">
        <v>5.202E-3</v>
      </c>
      <c r="I15362" s="10">
        <v>37075.089999999997</v>
      </c>
      <c r="J15362" s="11"/>
      <c r="K15362" s="7"/>
      <c r="L15362" s="11"/>
      <c r="M15362" s="11"/>
      <c r="N15362" s="38">
        <f>I15362*(100-$B$4)*(100-$B$5)/10000</f>
        <v>37075.089999999997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30488</v>
      </c>
      <c r="B15363" s="7" t="s">
        <v>30489</v>
      </c>
      <c r="C15363" s="7" t="s">
        <v>34</v>
      </c>
      <c r="D15363" s="7" t="s">
        <v>35</v>
      </c>
      <c r="E15363" s="7" t="s">
        <v>3641</v>
      </c>
      <c r="F15363" s="7" t="s">
        <v>31</v>
      </c>
      <c r="G15363" s="8">
        <v>2.92</v>
      </c>
      <c r="H15363" s="9">
        <v>6.4980000000000003E-3</v>
      </c>
      <c r="I15363" s="10">
        <v>44652.5</v>
      </c>
      <c r="J15363" s="11"/>
      <c r="K15363" s="7"/>
      <c r="L15363" s="11"/>
      <c r="M15363" s="11"/>
      <c r="N15363" s="38">
        <f>I15363*(100-$B$4)*(100-$B$5)/10000</f>
        <v>44652.5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30490</v>
      </c>
      <c r="B15364" s="7" t="s">
        <v>30491</v>
      </c>
      <c r="C15364" s="7" t="s">
        <v>34</v>
      </c>
      <c r="D15364" s="7" t="s">
        <v>35</v>
      </c>
      <c r="E15364" s="7" t="s">
        <v>3641</v>
      </c>
      <c r="F15364" s="7" t="s">
        <v>31</v>
      </c>
      <c r="G15364" s="8">
        <v>2.92</v>
      </c>
      <c r="H15364" s="9">
        <v>6.4980000000000003E-3</v>
      </c>
      <c r="I15364" s="10">
        <v>44652.5</v>
      </c>
      <c r="J15364" s="11"/>
      <c r="K15364" s="7"/>
      <c r="L15364" s="11"/>
      <c r="M15364" s="11"/>
      <c r="N15364" s="38">
        <f>I15364*(100-$B$4)*(100-$B$5)/10000</f>
        <v>44652.5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30492</v>
      </c>
      <c r="B15365" s="7" t="s">
        <v>30493</v>
      </c>
      <c r="C15365" s="7" t="s">
        <v>34</v>
      </c>
      <c r="D15365" s="7" t="s">
        <v>29</v>
      </c>
      <c r="E15365" s="7" t="s">
        <v>234</v>
      </c>
      <c r="F15365" s="7" t="s">
        <v>31</v>
      </c>
      <c r="G15365" s="8">
        <v>2.92</v>
      </c>
      <c r="H15365" s="9">
        <v>6.4980000000000003E-3</v>
      </c>
      <c r="I15365" s="10">
        <v>44652.5</v>
      </c>
      <c r="J15365" s="11"/>
      <c r="K15365" s="7"/>
      <c r="L15365" s="11"/>
      <c r="M15365" s="11"/>
      <c r="N15365" s="38">
        <f>I15365*(100-$B$4)*(100-$B$5)/10000</f>
        <v>44652.5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30494</v>
      </c>
      <c r="B15366" s="7" t="s">
        <v>30495</v>
      </c>
      <c r="C15366" s="7" t="s">
        <v>34</v>
      </c>
      <c r="D15366" s="7" t="s">
        <v>29</v>
      </c>
      <c r="E15366" s="7" t="s">
        <v>234</v>
      </c>
      <c r="F15366" s="7" t="s">
        <v>31</v>
      </c>
      <c r="G15366" s="8">
        <v>2.92</v>
      </c>
      <c r="H15366" s="9">
        <v>6.4980000000000003E-3</v>
      </c>
      <c r="I15366" s="10">
        <v>44652.5</v>
      </c>
      <c r="J15366" s="11"/>
      <c r="K15366" s="7"/>
      <c r="L15366" s="11"/>
      <c r="M15366" s="11"/>
      <c r="N15366" s="38">
        <f>I15366*(100-$B$4)*(100-$B$5)/10000</f>
        <v>44652.5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30496</v>
      </c>
      <c r="B15367" s="7" t="s">
        <v>30497</v>
      </c>
      <c r="C15367" s="7" t="s">
        <v>34</v>
      </c>
      <c r="D15367" s="7" t="s">
        <v>61</v>
      </c>
      <c r="E15367" s="7" t="s">
        <v>234</v>
      </c>
      <c r="F15367" s="7" t="s">
        <v>31</v>
      </c>
      <c r="G15367" s="8">
        <v>2.92</v>
      </c>
      <c r="H15367" s="9">
        <v>6.4980000000000003E-3</v>
      </c>
      <c r="I15367" s="10">
        <v>44652.5</v>
      </c>
      <c r="J15367" s="11"/>
      <c r="K15367" s="7"/>
      <c r="L15367" s="11"/>
      <c r="M15367" s="11"/>
      <c r="N15367" s="38">
        <f>I15367*(100-$B$4)*(100-$B$5)/10000</f>
        <v>44652.5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30498</v>
      </c>
      <c r="B15368" s="7" t="s">
        <v>30499</v>
      </c>
      <c r="C15368" s="7" t="s">
        <v>34</v>
      </c>
      <c r="D15368" s="7" t="s">
        <v>61</v>
      </c>
      <c r="E15368" s="7" t="s">
        <v>234</v>
      </c>
      <c r="F15368" s="7" t="s">
        <v>31</v>
      </c>
      <c r="G15368" s="8">
        <v>2.92</v>
      </c>
      <c r="H15368" s="9">
        <v>6.4980000000000003E-3</v>
      </c>
      <c r="I15368" s="10">
        <v>44652.5</v>
      </c>
      <c r="J15368" s="11"/>
      <c r="K15368" s="7"/>
      <c r="L15368" s="11"/>
      <c r="M15368" s="11"/>
      <c r="N15368" s="38">
        <f>I15368*(100-$B$4)*(100-$B$5)/10000</f>
        <v>44652.5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30500</v>
      </c>
      <c r="B15369" s="7" t="s">
        <v>30501</v>
      </c>
      <c r="C15369" s="7" t="s">
        <v>124</v>
      </c>
      <c r="D15369" s="7" t="s">
        <v>35</v>
      </c>
      <c r="E15369" s="7" t="s">
        <v>36</v>
      </c>
      <c r="F15369" s="7" t="s">
        <v>31</v>
      </c>
      <c r="G15369" s="8">
        <v>3.1</v>
      </c>
      <c r="H15369" s="9">
        <v>1.0789999999999999E-2</v>
      </c>
      <c r="I15369" s="10">
        <v>58995.39</v>
      </c>
      <c r="J15369" s="11"/>
      <c r="K15369" s="7"/>
      <c r="L15369" s="11"/>
      <c r="M15369" s="11"/>
      <c r="N15369" s="38">
        <f>I15369*(100-$B$4)*(100-$B$5)/10000</f>
        <v>58995.39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30502</v>
      </c>
      <c r="B15370" s="7" t="s">
        <v>30503</v>
      </c>
      <c r="C15370" s="7" t="s">
        <v>124</v>
      </c>
      <c r="D15370" s="7" t="s">
        <v>35</v>
      </c>
      <c r="E15370" s="7" t="s">
        <v>36</v>
      </c>
      <c r="F15370" s="7" t="s">
        <v>31</v>
      </c>
      <c r="G15370" s="8">
        <v>3.1</v>
      </c>
      <c r="H15370" s="9">
        <v>1.0789999999999999E-2</v>
      </c>
      <c r="I15370" s="10">
        <v>58995.39</v>
      </c>
      <c r="J15370" s="11"/>
      <c r="K15370" s="7"/>
      <c r="L15370" s="11"/>
      <c r="M15370" s="11"/>
      <c r="N15370" s="38">
        <f>I15370*(100-$B$4)*(100-$B$5)/10000</f>
        <v>58995.39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30504</v>
      </c>
      <c r="B15371" s="7" t="s">
        <v>30505</v>
      </c>
      <c r="C15371" s="7" t="s">
        <v>124</v>
      </c>
      <c r="D15371" s="7" t="s">
        <v>29</v>
      </c>
      <c r="E15371" s="7" t="s">
        <v>1143</v>
      </c>
      <c r="F15371" s="7" t="s">
        <v>31</v>
      </c>
      <c r="G15371" s="8">
        <v>3.1</v>
      </c>
      <c r="H15371" s="9">
        <v>1.0789999999999999E-2</v>
      </c>
      <c r="I15371" s="10">
        <v>58995.39</v>
      </c>
      <c r="J15371" s="11"/>
      <c r="K15371" s="7"/>
      <c r="L15371" s="11"/>
      <c r="M15371" s="11"/>
      <c r="N15371" s="38">
        <f>I15371*(100-$B$4)*(100-$B$5)/10000</f>
        <v>58995.39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30506</v>
      </c>
      <c r="B15372" s="7" t="s">
        <v>30507</v>
      </c>
      <c r="C15372" s="7" t="s">
        <v>124</v>
      </c>
      <c r="D15372" s="7" t="s">
        <v>29</v>
      </c>
      <c r="E15372" s="7" t="s">
        <v>1143</v>
      </c>
      <c r="F15372" s="7" t="s">
        <v>31</v>
      </c>
      <c r="G15372" s="8">
        <v>3.1</v>
      </c>
      <c r="H15372" s="9">
        <v>1.0789999999999999E-2</v>
      </c>
      <c r="I15372" s="10">
        <v>58995.39</v>
      </c>
      <c r="J15372" s="11"/>
      <c r="K15372" s="7"/>
      <c r="L15372" s="11"/>
      <c r="M15372" s="11"/>
      <c r="N15372" s="38">
        <f>I15372*(100-$B$4)*(100-$B$5)/10000</f>
        <v>58995.39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30508</v>
      </c>
      <c r="B15373" s="7" t="s">
        <v>30509</v>
      </c>
      <c r="C15373" s="7" t="s">
        <v>124</v>
      </c>
      <c r="D15373" s="7" t="s">
        <v>61</v>
      </c>
      <c r="E15373" s="7" t="s">
        <v>1143</v>
      </c>
      <c r="F15373" s="7" t="s">
        <v>31</v>
      </c>
      <c r="G15373" s="8">
        <v>3.1</v>
      </c>
      <c r="H15373" s="9">
        <v>1.0789999999999999E-2</v>
      </c>
      <c r="I15373" s="10">
        <v>58995.39</v>
      </c>
      <c r="J15373" s="11"/>
      <c r="K15373" s="7"/>
      <c r="L15373" s="11"/>
      <c r="M15373" s="11"/>
      <c r="N15373" s="38">
        <f>I15373*(100-$B$4)*(100-$B$5)/10000</f>
        <v>58995.39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30510</v>
      </c>
      <c r="B15374" s="7" t="s">
        <v>30511</v>
      </c>
      <c r="C15374" s="7" t="s">
        <v>124</v>
      </c>
      <c r="D15374" s="7" t="s">
        <v>61</v>
      </c>
      <c r="E15374" s="7" t="s">
        <v>1143</v>
      </c>
      <c r="F15374" s="7" t="s">
        <v>31</v>
      </c>
      <c r="G15374" s="8">
        <v>3.1</v>
      </c>
      <c r="H15374" s="9">
        <v>1.0789999999999999E-2</v>
      </c>
      <c r="I15374" s="10">
        <v>58995.39</v>
      </c>
      <c r="J15374" s="11"/>
      <c r="K15374" s="7"/>
      <c r="L15374" s="11"/>
      <c r="M15374" s="11"/>
      <c r="N15374" s="38">
        <f>I15374*(100-$B$4)*(100-$B$5)/10000</f>
        <v>58995.39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30512</v>
      </c>
      <c r="B15375" s="7" t="s">
        <v>30513</v>
      </c>
      <c r="C15375" s="7" t="s">
        <v>47</v>
      </c>
      <c r="D15375" s="7" t="s">
        <v>35</v>
      </c>
      <c r="E15375" s="7" t="s">
        <v>2258</v>
      </c>
      <c r="F15375" s="7" t="s">
        <v>31</v>
      </c>
      <c r="G15375" s="8">
        <v>3.1</v>
      </c>
      <c r="H15375" s="9">
        <v>1.0789999999999999E-2</v>
      </c>
      <c r="I15375" s="10">
        <v>61431.02</v>
      </c>
      <c r="J15375" s="11"/>
      <c r="K15375" s="7"/>
      <c r="L15375" s="11"/>
      <c r="M15375" s="11"/>
      <c r="N15375" s="38">
        <f>I15375*(100-$B$4)*(100-$B$5)/10000</f>
        <v>61431.02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30514</v>
      </c>
      <c r="B15376" s="7" t="s">
        <v>30515</v>
      </c>
      <c r="C15376" s="7" t="s">
        <v>47</v>
      </c>
      <c r="D15376" s="7" t="s">
        <v>35</v>
      </c>
      <c r="E15376" s="7" t="s">
        <v>2258</v>
      </c>
      <c r="F15376" s="7" t="s">
        <v>31</v>
      </c>
      <c r="G15376" s="8">
        <v>3.1</v>
      </c>
      <c r="H15376" s="9">
        <v>1.0789999999999999E-2</v>
      </c>
      <c r="I15376" s="10">
        <v>61431.02</v>
      </c>
      <c r="J15376" s="11"/>
      <c r="K15376" s="7"/>
      <c r="L15376" s="11"/>
      <c r="M15376" s="11"/>
      <c r="N15376" s="38">
        <f>I15376*(100-$B$4)*(100-$B$5)/10000</f>
        <v>61431.02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30516</v>
      </c>
      <c r="B15377" s="7" t="s">
        <v>30517</v>
      </c>
      <c r="C15377" s="7" t="s">
        <v>47</v>
      </c>
      <c r="D15377" s="7" t="s">
        <v>29</v>
      </c>
      <c r="E15377" s="7" t="s">
        <v>40</v>
      </c>
      <c r="F15377" s="7" t="s">
        <v>31</v>
      </c>
      <c r="G15377" s="8">
        <v>3.1</v>
      </c>
      <c r="H15377" s="9">
        <v>1.0789999999999999E-2</v>
      </c>
      <c r="I15377" s="10">
        <v>61431.02</v>
      </c>
      <c r="J15377" s="11"/>
      <c r="K15377" s="7"/>
      <c r="L15377" s="11"/>
      <c r="M15377" s="11"/>
      <c r="N15377" s="38">
        <f>I15377*(100-$B$4)*(100-$B$5)/10000</f>
        <v>61431.02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30518</v>
      </c>
      <c r="B15378" s="7" t="s">
        <v>30519</v>
      </c>
      <c r="C15378" s="7" t="s">
        <v>47</v>
      </c>
      <c r="D15378" s="7" t="s">
        <v>29</v>
      </c>
      <c r="E15378" s="7" t="s">
        <v>40</v>
      </c>
      <c r="F15378" s="7" t="s">
        <v>31</v>
      </c>
      <c r="G15378" s="8">
        <v>3.1</v>
      </c>
      <c r="H15378" s="9">
        <v>1.0789999999999999E-2</v>
      </c>
      <c r="I15378" s="10">
        <v>61431.02</v>
      </c>
      <c r="J15378" s="11"/>
      <c r="K15378" s="7"/>
      <c r="L15378" s="11"/>
      <c r="M15378" s="11"/>
      <c r="N15378" s="38">
        <f>I15378*(100-$B$4)*(100-$B$5)/10000</f>
        <v>61431.02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30520</v>
      </c>
      <c r="B15379" s="7" t="s">
        <v>30521</v>
      </c>
      <c r="C15379" s="7" t="s">
        <v>47</v>
      </c>
      <c r="D15379" s="7" t="s">
        <v>61</v>
      </c>
      <c r="E15379" s="7" t="s">
        <v>40</v>
      </c>
      <c r="F15379" s="7" t="s">
        <v>31</v>
      </c>
      <c r="G15379" s="8">
        <v>3.1</v>
      </c>
      <c r="H15379" s="9">
        <v>1.0789999999999999E-2</v>
      </c>
      <c r="I15379" s="10">
        <v>61431.02</v>
      </c>
      <c r="J15379" s="11"/>
      <c r="K15379" s="7"/>
      <c r="L15379" s="11"/>
      <c r="M15379" s="11"/>
      <c r="N15379" s="38">
        <f>I15379*(100-$B$4)*(100-$B$5)/10000</f>
        <v>61431.02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30522</v>
      </c>
      <c r="B15380" s="7" t="s">
        <v>30523</v>
      </c>
      <c r="C15380" s="7" t="s">
        <v>47</v>
      </c>
      <c r="D15380" s="7" t="s">
        <v>61</v>
      </c>
      <c r="E15380" s="7" t="s">
        <v>40</v>
      </c>
      <c r="F15380" s="7" t="s">
        <v>31</v>
      </c>
      <c r="G15380" s="8">
        <v>3.1</v>
      </c>
      <c r="H15380" s="9">
        <v>1.0789999999999999E-2</v>
      </c>
      <c r="I15380" s="10">
        <v>61431.02</v>
      </c>
      <c r="J15380" s="11"/>
      <c r="K15380" s="7"/>
      <c r="L15380" s="11"/>
      <c r="M15380" s="11"/>
      <c r="N15380" s="38">
        <f>I15380*(100-$B$4)*(100-$B$5)/10000</f>
        <v>61431.02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30524</v>
      </c>
      <c r="B15381" s="7" t="s">
        <v>30525</v>
      </c>
      <c r="C15381" s="7" t="s">
        <v>648</v>
      </c>
      <c r="D15381" s="7" t="s">
        <v>35</v>
      </c>
      <c r="E15381" s="7" t="s">
        <v>21245</v>
      </c>
      <c r="F15381" s="7" t="s">
        <v>31</v>
      </c>
      <c r="G15381" s="8">
        <v>7.65</v>
      </c>
      <c r="H15381" s="9">
        <v>1.8149999999999999E-2</v>
      </c>
      <c r="I15381" s="10">
        <v>90928.7</v>
      </c>
      <c r="J15381" s="11"/>
      <c r="K15381" s="7"/>
      <c r="L15381" s="11"/>
      <c r="M15381" s="11"/>
      <c r="N15381" s="38">
        <f>I15381*(100-$B$4)*(100-$B$5)/10000</f>
        <v>90928.7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30526</v>
      </c>
      <c r="B15382" s="7" t="s">
        <v>30527</v>
      </c>
      <c r="C15382" s="7" t="s">
        <v>648</v>
      </c>
      <c r="D15382" s="7" t="s">
        <v>35</v>
      </c>
      <c r="E15382" s="7" t="s">
        <v>21245</v>
      </c>
      <c r="F15382" s="7" t="s">
        <v>31</v>
      </c>
      <c r="G15382" s="8">
        <v>7.65</v>
      </c>
      <c r="H15382" s="9">
        <v>1.8149999999999999E-2</v>
      </c>
      <c r="I15382" s="10">
        <v>90928.7</v>
      </c>
      <c r="J15382" s="11"/>
      <c r="K15382" s="7"/>
      <c r="L15382" s="11"/>
      <c r="M15382" s="11"/>
      <c r="N15382" s="38">
        <f>I15382*(100-$B$4)*(100-$B$5)/10000</f>
        <v>90928.7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30528</v>
      </c>
      <c r="B15383" s="7" t="s">
        <v>30529</v>
      </c>
      <c r="C15383" s="7" t="s">
        <v>648</v>
      </c>
      <c r="D15383" s="7" t="s">
        <v>29</v>
      </c>
      <c r="E15383" s="7" t="s">
        <v>9319</v>
      </c>
      <c r="F15383" s="7" t="s">
        <v>31</v>
      </c>
      <c r="G15383" s="8">
        <v>7.65</v>
      </c>
      <c r="H15383" s="9">
        <v>1.8149999999999999E-2</v>
      </c>
      <c r="I15383" s="10">
        <v>90928.7</v>
      </c>
      <c r="J15383" s="11"/>
      <c r="K15383" s="7"/>
      <c r="L15383" s="11"/>
      <c r="M15383" s="11"/>
      <c r="N15383" s="38">
        <f>I15383*(100-$B$4)*(100-$B$5)/10000</f>
        <v>90928.7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30530</v>
      </c>
      <c r="B15384" s="7" t="s">
        <v>30531</v>
      </c>
      <c r="C15384" s="7" t="s">
        <v>648</v>
      </c>
      <c r="D15384" s="7" t="s">
        <v>29</v>
      </c>
      <c r="E15384" s="7" t="s">
        <v>9319</v>
      </c>
      <c r="F15384" s="7" t="s">
        <v>31</v>
      </c>
      <c r="G15384" s="8">
        <v>7.65</v>
      </c>
      <c r="H15384" s="9">
        <v>1.8149999999999999E-2</v>
      </c>
      <c r="I15384" s="10">
        <v>90928.7</v>
      </c>
      <c r="J15384" s="11"/>
      <c r="K15384" s="7"/>
      <c r="L15384" s="11"/>
      <c r="M15384" s="11"/>
      <c r="N15384" s="38">
        <f>I15384*(100-$B$4)*(100-$B$5)/10000</f>
        <v>90928.7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30532</v>
      </c>
      <c r="B15385" s="7" t="s">
        <v>30533</v>
      </c>
      <c r="C15385" s="7" t="s">
        <v>648</v>
      </c>
      <c r="D15385" s="7" t="s">
        <v>61</v>
      </c>
      <c r="E15385" s="7" t="s">
        <v>9319</v>
      </c>
      <c r="F15385" s="7" t="s">
        <v>31</v>
      </c>
      <c r="G15385" s="8">
        <v>7.65</v>
      </c>
      <c r="H15385" s="9">
        <v>1.8149999999999999E-2</v>
      </c>
      <c r="I15385" s="10">
        <v>90928.7</v>
      </c>
      <c r="J15385" s="11"/>
      <c r="K15385" s="7"/>
      <c r="L15385" s="11"/>
      <c r="M15385" s="11"/>
      <c r="N15385" s="38">
        <f>I15385*(100-$B$4)*(100-$B$5)/10000</f>
        <v>90928.7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30534</v>
      </c>
      <c r="B15386" s="7" t="s">
        <v>30535</v>
      </c>
      <c r="C15386" s="7" t="s">
        <v>648</v>
      </c>
      <c r="D15386" s="7" t="s">
        <v>61</v>
      </c>
      <c r="E15386" s="7" t="s">
        <v>9319</v>
      </c>
      <c r="F15386" s="7" t="s">
        <v>31</v>
      </c>
      <c r="G15386" s="8">
        <v>7.65</v>
      </c>
      <c r="H15386" s="9">
        <v>1.8149999999999999E-2</v>
      </c>
      <c r="I15386" s="10">
        <v>90928.7</v>
      </c>
      <c r="J15386" s="11"/>
      <c r="K15386" s="7"/>
      <c r="L15386" s="11"/>
      <c r="M15386" s="11"/>
      <c r="N15386" s="38">
        <f>I15386*(100-$B$4)*(100-$B$5)/10000</f>
        <v>90928.7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30536</v>
      </c>
      <c r="B15387" s="7" t="s">
        <v>30537</v>
      </c>
      <c r="C15387" s="7" t="s">
        <v>8016</v>
      </c>
      <c r="D15387" s="7" t="s">
        <v>35</v>
      </c>
      <c r="E15387" s="7" t="s">
        <v>9319</v>
      </c>
      <c r="F15387" s="7" t="s">
        <v>31</v>
      </c>
      <c r="G15387" s="8">
        <v>7.65</v>
      </c>
      <c r="H15387" s="9">
        <v>1.8149999999999999E-2</v>
      </c>
      <c r="I15387" s="10">
        <v>99047.33</v>
      </c>
      <c r="J15387" s="11"/>
      <c r="K15387" s="7"/>
      <c r="L15387" s="11"/>
      <c r="M15387" s="11"/>
      <c r="N15387" s="38">
        <f>I15387*(100-$B$4)*(100-$B$5)/10000</f>
        <v>99047.33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30538</v>
      </c>
      <c r="B15388" s="7" t="s">
        <v>30539</v>
      </c>
      <c r="C15388" s="7" t="s">
        <v>8016</v>
      </c>
      <c r="D15388" s="7" t="s">
        <v>35</v>
      </c>
      <c r="E15388" s="7" t="s">
        <v>9319</v>
      </c>
      <c r="F15388" s="7" t="s">
        <v>31</v>
      </c>
      <c r="G15388" s="8">
        <v>7.65</v>
      </c>
      <c r="H15388" s="9">
        <v>1.8149999999999999E-2</v>
      </c>
      <c r="I15388" s="10">
        <v>99047.33</v>
      </c>
      <c r="J15388" s="11"/>
      <c r="K15388" s="7"/>
      <c r="L15388" s="11"/>
      <c r="M15388" s="11"/>
      <c r="N15388" s="38">
        <f>I15388*(100-$B$4)*(100-$B$5)/10000</f>
        <v>99047.33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30540</v>
      </c>
      <c r="B15389" s="7" t="s">
        <v>30541</v>
      </c>
      <c r="C15389" s="7" t="s">
        <v>8016</v>
      </c>
      <c r="D15389" s="7" t="s">
        <v>29</v>
      </c>
      <c r="E15389" s="7" t="s">
        <v>349</v>
      </c>
      <c r="F15389" s="7" t="s">
        <v>31</v>
      </c>
      <c r="G15389" s="8">
        <v>7.65</v>
      </c>
      <c r="H15389" s="9">
        <v>1.8149999999999999E-2</v>
      </c>
      <c r="I15389" s="10">
        <v>99047.33</v>
      </c>
      <c r="J15389" s="11"/>
      <c r="K15389" s="7"/>
      <c r="L15389" s="11"/>
      <c r="M15389" s="11"/>
      <c r="N15389" s="38">
        <f>I15389*(100-$B$4)*(100-$B$5)/10000</f>
        <v>99047.33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30542</v>
      </c>
      <c r="B15390" s="7" t="s">
        <v>30543</v>
      </c>
      <c r="C15390" s="7" t="s">
        <v>8016</v>
      </c>
      <c r="D15390" s="7" t="s">
        <v>29</v>
      </c>
      <c r="E15390" s="7" t="s">
        <v>349</v>
      </c>
      <c r="F15390" s="7" t="s">
        <v>31</v>
      </c>
      <c r="G15390" s="8">
        <v>7.65</v>
      </c>
      <c r="H15390" s="9">
        <v>1.8149999999999999E-2</v>
      </c>
      <c r="I15390" s="10">
        <v>99047.33</v>
      </c>
      <c r="J15390" s="11"/>
      <c r="K15390" s="7"/>
      <c r="L15390" s="11"/>
      <c r="M15390" s="11"/>
      <c r="N15390" s="38">
        <f>I15390*(100-$B$4)*(100-$B$5)/10000</f>
        <v>99047.33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30544</v>
      </c>
      <c r="B15391" s="7" t="s">
        <v>30545</v>
      </c>
      <c r="C15391" s="7" t="s">
        <v>8016</v>
      </c>
      <c r="D15391" s="7" t="s">
        <v>61</v>
      </c>
      <c r="E15391" s="7" t="s">
        <v>349</v>
      </c>
      <c r="F15391" s="7" t="s">
        <v>31</v>
      </c>
      <c r="G15391" s="8">
        <v>7.65</v>
      </c>
      <c r="H15391" s="9">
        <v>1.8149999999999999E-2</v>
      </c>
      <c r="I15391" s="10">
        <v>99047.33</v>
      </c>
      <c r="J15391" s="11"/>
      <c r="K15391" s="7"/>
      <c r="L15391" s="11"/>
      <c r="M15391" s="11"/>
      <c r="N15391" s="38">
        <f>I15391*(100-$B$4)*(100-$B$5)/10000</f>
        <v>99047.33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30546</v>
      </c>
      <c r="B15392" s="7" t="s">
        <v>30547</v>
      </c>
      <c r="C15392" s="7" t="s">
        <v>8016</v>
      </c>
      <c r="D15392" s="7" t="s">
        <v>61</v>
      </c>
      <c r="E15392" s="7" t="s">
        <v>349</v>
      </c>
      <c r="F15392" s="7" t="s">
        <v>31</v>
      </c>
      <c r="G15392" s="8">
        <v>7.65</v>
      </c>
      <c r="H15392" s="9">
        <v>1.8149999999999999E-2</v>
      </c>
      <c r="I15392" s="10">
        <v>99047.33</v>
      </c>
      <c r="J15392" s="11"/>
      <c r="K15392" s="7"/>
      <c r="L15392" s="11"/>
      <c r="M15392" s="11"/>
      <c r="N15392" s="38">
        <f>I15392*(100-$B$4)*(100-$B$5)/10000</f>
        <v>99047.33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11.1" customHeight="1" outlineLevel="4" x14ac:dyDescent="0.2">
      <c r="A15393" s="30" t="s">
        <v>30548</v>
      </c>
      <c r="B15393" s="30"/>
      <c r="C15393" s="30"/>
      <c r="D15393" s="30"/>
      <c r="E15393" s="30"/>
      <c r="F15393" s="30"/>
      <c r="G15393" s="30"/>
      <c r="H15393" s="30"/>
      <c r="I15393" s="30"/>
      <c r="J15393" s="30"/>
      <c r="K15393" s="30"/>
      <c r="L15393" s="30"/>
      <c r="M15393" s="30"/>
      <c r="N15393" s="37"/>
      <c r="O15393" s="37"/>
      <c r="P15393" s="37"/>
      <c r="Q15393" s="37"/>
    </row>
    <row r="15394" spans="1:17" ht="35.1" customHeight="1" outlineLevel="5" x14ac:dyDescent="0.2">
      <c r="A15394" s="6" t="s">
        <v>30549</v>
      </c>
      <c r="B15394" s="7" t="s">
        <v>30550</v>
      </c>
      <c r="C15394" s="7" t="s">
        <v>224</v>
      </c>
      <c r="D15394" s="7" t="s">
        <v>35</v>
      </c>
      <c r="E15394" s="7" t="s">
        <v>30018</v>
      </c>
      <c r="F15394" s="7" t="s">
        <v>31</v>
      </c>
      <c r="G15394" s="8">
        <v>1.2</v>
      </c>
      <c r="H15394" s="9">
        <v>5.202E-3</v>
      </c>
      <c r="I15394" s="10">
        <v>34639.51</v>
      </c>
      <c r="J15394" s="11"/>
      <c r="K15394" s="7"/>
      <c r="L15394" s="11"/>
      <c r="M15394" s="11"/>
      <c r="N15394" s="38">
        <f>I15394*(100-$B$4)*(100-$B$5)/10000</f>
        <v>34639.51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30551</v>
      </c>
      <c r="B15395" s="7" t="s">
        <v>30552</v>
      </c>
      <c r="C15395" s="7" t="s">
        <v>224</v>
      </c>
      <c r="D15395" s="7" t="s">
        <v>35</v>
      </c>
      <c r="E15395" s="7" t="s">
        <v>30018</v>
      </c>
      <c r="F15395" s="7" t="s">
        <v>31</v>
      </c>
      <c r="G15395" s="8">
        <v>1.2</v>
      </c>
      <c r="H15395" s="9">
        <v>5.202E-3</v>
      </c>
      <c r="I15395" s="10">
        <v>34639.51</v>
      </c>
      <c r="J15395" s="11"/>
      <c r="K15395" s="7"/>
      <c r="L15395" s="11"/>
      <c r="M15395" s="11"/>
      <c r="N15395" s="38">
        <f>I15395*(100-$B$4)*(100-$B$5)/10000</f>
        <v>34639.51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30553</v>
      </c>
      <c r="B15396" s="7" t="s">
        <v>30554</v>
      </c>
      <c r="C15396" s="7" t="s">
        <v>224</v>
      </c>
      <c r="D15396" s="7" t="s">
        <v>29</v>
      </c>
      <c r="E15396" s="7" t="s">
        <v>5335</v>
      </c>
      <c r="F15396" s="7" t="s">
        <v>31</v>
      </c>
      <c r="G15396" s="8">
        <v>1.2</v>
      </c>
      <c r="H15396" s="9">
        <v>5.202E-3</v>
      </c>
      <c r="I15396" s="10">
        <v>34639.51</v>
      </c>
      <c r="J15396" s="11"/>
      <c r="K15396" s="7"/>
      <c r="L15396" s="11"/>
      <c r="M15396" s="11"/>
      <c r="N15396" s="38">
        <f>I15396*(100-$B$4)*(100-$B$5)/10000</f>
        <v>34639.51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30555</v>
      </c>
      <c r="B15397" s="7" t="s">
        <v>30556</v>
      </c>
      <c r="C15397" s="7" t="s">
        <v>224</v>
      </c>
      <c r="D15397" s="7" t="s">
        <v>29</v>
      </c>
      <c r="E15397" s="7" t="s">
        <v>5335</v>
      </c>
      <c r="F15397" s="7" t="s">
        <v>31</v>
      </c>
      <c r="G15397" s="8">
        <v>1.2</v>
      </c>
      <c r="H15397" s="9">
        <v>5.202E-3</v>
      </c>
      <c r="I15397" s="10">
        <v>34639.51</v>
      </c>
      <c r="J15397" s="11"/>
      <c r="K15397" s="7"/>
      <c r="L15397" s="11"/>
      <c r="M15397" s="11"/>
      <c r="N15397" s="38">
        <f>I15397*(100-$B$4)*(100-$B$5)/10000</f>
        <v>34639.51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30557</v>
      </c>
      <c r="B15398" s="7" t="s">
        <v>30558</v>
      </c>
      <c r="C15398" s="7" t="s">
        <v>224</v>
      </c>
      <c r="D15398" s="7" t="s">
        <v>61</v>
      </c>
      <c r="E15398" s="7" t="s">
        <v>5335</v>
      </c>
      <c r="F15398" s="7" t="s">
        <v>31</v>
      </c>
      <c r="G15398" s="8">
        <v>1.2</v>
      </c>
      <c r="H15398" s="9">
        <v>5.202E-3</v>
      </c>
      <c r="I15398" s="10">
        <v>34639.51</v>
      </c>
      <c r="J15398" s="11"/>
      <c r="K15398" s="7"/>
      <c r="L15398" s="11"/>
      <c r="M15398" s="11"/>
      <c r="N15398" s="38">
        <f>I15398*(100-$B$4)*(100-$B$5)/10000</f>
        <v>34639.51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30559</v>
      </c>
      <c r="B15399" s="7" t="s">
        <v>30560</v>
      </c>
      <c r="C15399" s="7" t="s">
        <v>224</v>
      </c>
      <c r="D15399" s="7" t="s">
        <v>61</v>
      </c>
      <c r="E15399" s="7" t="s">
        <v>5335</v>
      </c>
      <c r="F15399" s="7" t="s">
        <v>31</v>
      </c>
      <c r="G15399" s="8">
        <v>1.2</v>
      </c>
      <c r="H15399" s="9">
        <v>5.202E-3</v>
      </c>
      <c r="I15399" s="10">
        <v>34639.51</v>
      </c>
      <c r="J15399" s="11"/>
      <c r="K15399" s="7"/>
      <c r="L15399" s="11"/>
      <c r="M15399" s="11"/>
      <c r="N15399" s="38">
        <f>I15399*(100-$B$4)*(100-$B$5)/10000</f>
        <v>34639.51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30561</v>
      </c>
      <c r="B15400" s="7" t="s">
        <v>30562</v>
      </c>
      <c r="C15400" s="7" t="s">
        <v>1838</v>
      </c>
      <c r="D15400" s="7" t="s">
        <v>35</v>
      </c>
      <c r="E15400" s="7" t="s">
        <v>30031</v>
      </c>
      <c r="F15400" s="7" t="s">
        <v>31</v>
      </c>
      <c r="G15400" s="8">
        <v>1.2</v>
      </c>
      <c r="H15400" s="9">
        <v>5.202E-3</v>
      </c>
      <c r="I15400" s="10">
        <v>35992.61</v>
      </c>
      <c r="J15400" s="11"/>
      <c r="K15400" s="7"/>
      <c r="L15400" s="11"/>
      <c r="M15400" s="11"/>
      <c r="N15400" s="38">
        <f>I15400*(100-$B$4)*(100-$B$5)/10000</f>
        <v>35992.61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30563</v>
      </c>
      <c r="B15401" s="7" t="s">
        <v>30564</v>
      </c>
      <c r="C15401" s="7" t="s">
        <v>1838</v>
      </c>
      <c r="D15401" s="7" t="s">
        <v>35</v>
      </c>
      <c r="E15401" s="7" t="s">
        <v>30031</v>
      </c>
      <c r="F15401" s="7" t="s">
        <v>31</v>
      </c>
      <c r="G15401" s="8">
        <v>1.2</v>
      </c>
      <c r="H15401" s="9">
        <v>5.202E-3</v>
      </c>
      <c r="I15401" s="10">
        <v>35992.61</v>
      </c>
      <c r="J15401" s="11"/>
      <c r="K15401" s="7"/>
      <c r="L15401" s="11"/>
      <c r="M15401" s="11"/>
      <c r="N15401" s="38">
        <f>I15401*(100-$B$4)*(100-$B$5)/10000</f>
        <v>35992.61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30565</v>
      </c>
      <c r="B15402" s="7" t="s">
        <v>30566</v>
      </c>
      <c r="C15402" s="7" t="s">
        <v>1838</v>
      </c>
      <c r="D15402" s="7" t="s">
        <v>29</v>
      </c>
      <c r="E15402" s="7" t="s">
        <v>398</v>
      </c>
      <c r="F15402" s="7" t="s">
        <v>31</v>
      </c>
      <c r="G15402" s="8">
        <v>1.2</v>
      </c>
      <c r="H15402" s="9">
        <v>5.202E-3</v>
      </c>
      <c r="I15402" s="10">
        <v>35992.61</v>
      </c>
      <c r="J15402" s="11"/>
      <c r="K15402" s="7"/>
      <c r="L15402" s="11"/>
      <c r="M15402" s="11"/>
      <c r="N15402" s="38">
        <f>I15402*(100-$B$4)*(100-$B$5)/10000</f>
        <v>35992.61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30567</v>
      </c>
      <c r="B15403" s="7" t="s">
        <v>30568</v>
      </c>
      <c r="C15403" s="7" t="s">
        <v>1838</v>
      </c>
      <c r="D15403" s="7" t="s">
        <v>29</v>
      </c>
      <c r="E15403" s="7" t="s">
        <v>398</v>
      </c>
      <c r="F15403" s="7" t="s">
        <v>31</v>
      </c>
      <c r="G15403" s="8">
        <v>1.2</v>
      </c>
      <c r="H15403" s="9">
        <v>5.202E-3</v>
      </c>
      <c r="I15403" s="10">
        <v>35992.61</v>
      </c>
      <c r="J15403" s="11"/>
      <c r="K15403" s="7"/>
      <c r="L15403" s="11"/>
      <c r="M15403" s="11"/>
      <c r="N15403" s="38">
        <f>I15403*(100-$B$4)*(100-$B$5)/10000</f>
        <v>35992.61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30569</v>
      </c>
      <c r="B15404" s="7" t="s">
        <v>30570</v>
      </c>
      <c r="C15404" s="7" t="s">
        <v>1838</v>
      </c>
      <c r="D15404" s="7" t="s">
        <v>61</v>
      </c>
      <c r="E15404" s="7" t="s">
        <v>398</v>
      </c>
      <c r="F15404" s="7" t="s">
        <v>31</v>
      </c>
      <c r="G15404" s="8">
        <v>1.2</v>
      </c>
      <c r="H15404" s="9">
        <v>5.202E-3</v>
      </c>
      <c r="I15404" s="10">
        <v>35992.61</v>
      </c>
      <c r="J15404" s="11"/>
      <c r="K15404" s="7"/>
      <c r="L15404" s="11"/>
      <c r="M15404" s="11"/>
      <c r="N15404" s="38">
        <f>I15404*(100-$B$4)*(100-$B$5)/10000</f>
        <v>35992.61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30571</v>
      </c>
      <c r="B15405" s="7" t="s">
        <v>30572</v>
      </c>
      <c r="C15405" s="7" t="s">
        <v>1838</v>
      </c>
      <c r="D15405" s="7" t="s">
        <v>61</v>
      </c>
      <c r="E15405" s="7" t="s">
        <v>398</v>
      </c>
      <c r="F15405" s="7" t="s">
        <v>31</v>
      </c>
      <c r="G15405" s="8">
        <v>1.2</v>
      </c>
      <c r="H15405" s="9">
        <v>5.202E-3</v>
      </c>
      <c r="I15405" s="10">
        <v>35992.61</v>
      </c>
      <c r="J15405" s="11"/>
      <c r="K15405" s="7"/>
      <c r="L15405" s="11"/>
      <c r="M15405" s="11"/>
      <c r="N15405" s="38">
        <f>I15405*(100-$B$4)*(100-$B$5)/10000</f>
        <v>35992.61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30573</v>
      </c>
      <c r="B15406" s="7" t="s">
        <v>30574</v>
      </c>
      <c r="C15406" s="7" t="s">
        <v>28</v>
      </c>
      <c r="D15406" s="7" t="s">
        <v>35</v>
      </c>
      <c r="E15406" s="7" t="s">
        <v>158</v>
      </c>
      <c r="F15406" s="7" t="s">
        <v>31</v>
      </c>
      <c r="G15406" s="8">
        <v>1.2</v>
      </c>
      <c r="H15406" s="9">
        <v>5.202E-3</v>
      </c>
      <c r="I15406" s="10">
        <v>37075.089999999997</v>
      </c>
      <c r="J15406" s="11"/>
      <c r="K15406" s="7"/>
      <c r="L15406" s="11"/>
      <c r="M15406" s="11"/>
      <c r="N15406" s="38">
        <f>I15406*(100-$B$4)*(100-$B$5)/10000</f>
        <v>37075.089999999997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30575</v>
      </c>
      <c r="B15407" s="7" t="s">
        <v>30576</v>
      </c>
      <c r="C15407" s="7" t="s">
        <v>28</v>
      </c>
      <c r="D15407" s="7" t="s">
        <v>35</v>
      </c>
      <c r="E15407" s="7" t="s">
        <v>158</v>
      </c>
      <c r="F15407" s="7" t="s">
        <v>31</v>
      </c>
      <c r="G15407" s="8">
        <v>1.2</v>
      </c>
      <c r="H15407" s="9">
        <v>5.202E-3</v>
      </c>
      <c r="I15407" s="10">
        <v>37075.089999999997</v>
      </c>
      <c r="J15407" s="11"/>
      <c r="K15407" s="7"/>
      <c r="L15407" s="11"/>
      <c r="M15407" s="11"/>
      <c r="N15407" s="38">
        <f>I15407*(100-$B$4)*(100-$B$5)/10000</f>
        <v>37075.089999999997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30577</v>
      </c>
      <c r="B15408" s="7" t="s">
        <v>30578</v>
      </c>
      <c r="C15408" s="7" t="s">
        <v>28</v>
      </c>
      <c r="D15408" s="7" t="s">
        <v>29</v>
      </c>
      <c r="E15408" s="7" t="s">
        <v>2248</v>
      </c>
      <c r="F15408" s="7" t="s">
        <v>31</v>
      </c>
      <c r="G15408" s="8">
        <v>1.2</v>
      </c>
      <c r="H15408" s="9">
        <v>5.202E-3</v>
      </c>
      <c r="I15408" s="10">
        <v>37075.089999999997</v>
      </c>
      <c r="J15408" s="11"/>
      <c r="K15408" s="7"/>
      <c r="L15408" s="11"/>
      <c r="M15408" s="11"/>
      <c r="N15408" s="38">
        <f>I15408*(100-$B$4)*(100-$B$5)/10000</f>
        <v>37075.089999999997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30579</v>
      </c>
      <c r="B15409" s="7" t="s">
        <v>30580</v>
      </c>
      <c r="C15409" s="7" t="s">
        <v>28</v>
      </c>
      <c r="D15409" s="7" t="s">
        <v>29</v>
      </c>
      <c r="E15409" s="7" t="s">
        <v>2248</v>
      </c>
      <c r="F15409" s="7" t="s">
        <v>31</v>
      </c>
      <c r="G15409" s="8">
        <v>1.2</v>
      </c>
      <c r="H15409" s="9">
        <v>5.202E-3</v>
      </c>
      <c r="I15409" s="10">
        <v>37075.089999999997</v>
      </c>
      <c r="J15409" s="11"/>
      <c r="K15409" s="7"/>
      <c r="L15409" s="11"/>
      <c r="M15409" s="11"/>
      <c r="N15409" s="38">
        <f>I15409*(100-$B$4)*(100-$B$5)/10000</f>
        <v>37075.089999999997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30581</v>
      </c>
      <c r="B15410" s="7" t="s">
        <v>30582</v>
      </c>
      <c r="C15410" s="7" t="s">
        <v>28</v>
      </c>
      <c r="D15410" s="7" t="s">
        <v>61</v>
      </c>
      <c r="E15410" s="7" t="s">
        <v>2248</v>
      </c>
      <c r="F15410" s="7" t="s">
        <v>31</v>
      </c>
      <c r="G15410" s="8">
        <v>1.2</v>
      </c>
      <c r="H15410" s="9">
        <v>5.202E-3</v>
      </c>
      <c r="I15410" s="10">
        <v>37075.089999999997</v>
      </c>
      <c r="J15410" s="11"/>
      <c r="K15410" s="7"/>
      <c r="L15410" s="11"/>
      <c r="M15410" s="11"/>
      <c r="N15410" s="38">
        <f>I15410*(100-$B$4)*(100-$B$5)/10000</f>
        <v>37075.089999999997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30583</v>
      </c>
      <c r="B15411" s="7" t="s">
        <v>30584</v>
      </c>
      <c r="C15411" s="7" t="s">
        <v>28</v>
      </c>
      <c r="D15411" s="7" t="s">
        <v>61</v>
      </c>
      <c r="E15411" s="7" t="s">
        <v>2248</v>
      </c>
      <c r="F15411" s="7" t="s">
        <v>31</v>
      </c>
      <c r="G15411" s="8">
        <v>1.2</v>
      </c>
      <c r="H15411" s="9">
        <v>5.202E-3</v>
      </c>
      <c r="I15411" s="10">
        <v>37075.089999999997</v>
      </c>
      <c r="J15411" s="11"/>
      <c r="K15411" s="7"/>
      <c r="L15411" s="11"/>
      <c r="M15411" s="11"/>
      <c r="N15411" s="38">
        <f>I15411*(100-$B$4)*(100-$B$5)/10000</f>
        <v>37075.089999999997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30585</v>
      </c>
      <c r="B15412" s="7" t="s">
        <v>30586</v>
      </c>
      <c r="C15412" s="7" t="s">
        <v>34</v>
      </c>
      <c r="D15412" s="7" t="s">
        <v>35</v>
      </c>
      <c r="E15412" s="7" t="s">
        <v>3641</v>
      </c>
      <c r="F15412" s="7" t="s">
        <v>31</v>
      </c>
      <c r="G15412" s="8">
        <v>2.92</v>
      </c>
      <c r="H15412" s="9">
        <v>6.4980000000000003E-3</v>
      </c>
      <c r="I15412" s="10">
        <v>44652.5</v>
      </c>
      <c r="J15412" s="11"/>
      <c r="K15412" s="7"/>
      <c r="L15412" s="11"/>
      <c r="M15412" s="11"/>
      <c r="N15412" s="38">
        <f>I15412*(100-$B$4)*(100-$B$5)/10000</f>
        <v>44652.5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30587</v>
      </c>
      <c r="B15413" s="7" t="s">
        <v>30588</v>
      </c>
      <c r="C15413" s="7" t="s">
        <v>34</v>
      </c>
      <c r="D15413" s="7" t="s">
        <v>35</v>
      </c>
      <c r="E15413" s="7" t="s">
        <v>3641</v>
      </c>
      <c r="F15413" s="7" t="s">
        <v>31</v>
      </c>
      <c r="G15413" s="8">
        <v>2.92</v>
      </c>
      <c r="H15413" s="9">
        <v>6.4980000000000003E-3</v>
      </c>
      <c r="I15413" s="10">
        <v>44652.5</v>
      </c>
      <c r="J15413" s="11"/>
      <c r="K15413" s="7"/>
      <c r="L15413" s="11"/>
      <c r="M15413" s="11"/>
      <c r="N15413" s="38">
        <f>I15413*(100-$B$4)*(100-$B$5)/10000</f>
        <v>44652.5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30589</v>
      </c>
      <c r="B15414" s="7" t="s">
        <v>30590</v>
      </c>
      <c r="C15414" s="7" t="s">
        <v>34</v>
      </c>
      <c r="D15414" s="7" t="s">
        <v>29</v>
      </c>
      <c r="E15414" s="7" t="s">
        <v>234</v>
      </c>
      <c r="F15414" s="7" t="s">
        <v>31</v>
      </c>
      <c r="G15414" s="8">
        <v>2.92</v>
      </c>
      <c r="H15414" s="9">
        <v>6.4980000000000003E-3</v>
      </c>
      <c r="I15414" s="10">
        <v>44652.5</v>
      </c>
      <c r="J15414" s="11"/>
      <c r="K15414" s="7"/>
      <c r="L15414" s="11"/>
      <c r="M15414" s="11"/>
      <c r="N15414" s="38">
        <f>I15414*(100-$B$4)*(100-$B$5)/10000</f>
        <v>44652.5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30591</v>
      </c>
      <c r="B15415" s="7" t="s">
        <v>30592</v>
      </c>
      <c r="C15415" s="7" t="s">
        <v>34</v>
      </c>
      <c r="D15415" s="7" t="s">
        <v>29</v>
      </c>
      <c r="E15415" s="7" t="s">
        <v>234</v>
      </c>
      <c r="F15415" s="7" t="s">
        <v>31</v>
      </c>
      <c r="G15415" s="8">
        <v>2.92</v>
      </c>
      <c r="H15415" s="9">
        <v>6.4980000000000003E-3</v>
      </c>
      <c r="I15415" s="10">
        <v>44652.5</v>
      </c>
      <c r="J15415" s="11"/>
      <c r="K15415" s="7"/>
      <c r="L15415" s="11"/>
      <c r="M15415" s="11"/>
      <c r="N15415" s="38">
        <f>I15415*(100-$B$4)*(100-$B$5)/10000</f>
        <v>44652.5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30593</v>
      </c>
      <c r="B15416" s="7" t="s">
        <v>30594</v>
      </c>
      <c r="C15416" s="7" t="s">
        <v>34</v>
      </c>
      <c r="D15416" s="7" t="s">
        <v>61</v>
      </c>
      <c r="E15416" s="7" t="s">
        <v>234</v>
      </c>
      <c r="F15416" s="7" t="s">
        <v>31</v>
      </c>
      <c r="G15416" s="8">
        <v>2.92</v>
      </c>
      <c r="H15416" s="9">
        <v>6.4980000000000003E-3</v>
      </c>
      <c r="I15416" s="10">
        <v>44652.5</v>
      </c>
      <c r="J15416" s="11"/>
      <c r="K15416" s="7"/>
      <c r="L15416" s="11"/>
      <c r="M15416" s="11"/>
      <c r="N15416" s="38">
        <f>I15416*(100-$B$4)*(100-$B$5)/10000</f>
        <v>44652.5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30595</v>
      </c>
      <c r="B15417" s="7" t="s">
        <v>30596</v>
      </c>
      <c r="C15417" s="7" t="s">
        <v>34</v>
      </c>
      <c r="D15417" s="7" t="s">
        <v>61</v>
      </c>
      <c r="E15417" s="7" t="s">
        <v>234</v>
      </c>
      <c r="F15417" s="7" t="s">
        <v>31</v>
      </c>
      <c r="G15417" s="8">
        <v>2.92</v>
      </c>
      <c r="H15417" s="9">
        <v>6.4980000000000003E-3</v>
      </c>
      <c r="I15417" s="10">
        <v>44652.5</v>
      </c>
      <c r="J15417" s="11"/>
      <c r="K15417" s="7"/>
      <c r="L15417" s="11"/>
      <c r="M15417" s="11"/>
      <c r="N15417" s="38">
        <f>I15417*(100-$B$4)*(100-$B$5)/10000</f>
        <v>44652.5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30597</v>
      </c>
      <c r="B15418" s="7" t="s">
        <v>30598</v>
      </c>
      <c r="C15418" s="7" t="s">
        <v>124</v>
      </c>
      <c r="D15418" s="7" t="s">
        <v>35</v>
      </c>
      <c r="E15418" s="7" t="s">
        <v>36</v>
      </c>
      <c r="F15418" s="7" t="s">
        <v>31</v>
      </c>
      <c r="G15418" s="8">
        <v>3.1</v>
      </c>
      <c r="H15418" s="9">
        <v>1.0789999999999999E-2</v>
      </c>
      <c r="I15418" s="10">
        <v>58995.39</v>
      </c>
      <c r="J15418" s="11"/>
      <c r="K15418" s="7"/>
      <c r="L15418" s="11"/>
      <c r="M15418" s="11"/>
      <c r="N15418" s="38">
        <f>I15418*(100-$B$4)*(100-$B$5)/10000</f>
        <v>58995.39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30599</v>
      </c>
      <c r="B15419" s="7" t="s">
        <v>30600</v>
      </c>
      <c r="C15419" s="7" t="s">
        <v>124</v>
      </c>
      <c r="D15419" s="7" t="s">
        <v>35</v>
      </c>
      <c r="E15419" s="7" t="s">
        <v>36</v>
      </c>
      <c r="F15419" s="7" t="s">
        <v>31</v>
      </c>
      <c r="G15419" s="8">
        <v>3.1</v>
      </c>
      <c r="H15419" s="9">
        <v>1.0789999999999999E-2</v>
      </c>
      <c r="I15419" s="10">
        <v>58995.39</v>
      </c>
      <c r="J15419" s="11"/>
      <c r="K15419" s="7"/>
      <c r="L15419" s="11"/>
      <c r="M15419" s="11"/>
      <c r="N15419" s="38">
        <f>I15419*(100-$B$4)*(100-$B$5)/10000</f>
        <v>58995.39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30601</v>
      </c>
      <c r="B15420" s="7" t="s">
        <v>30602</v>
      </c>
      <c r="C15420" s="7" t="s">
        <v>124</v>
      </c>
      <c r="D15420" s="7" t="s">
        <v>29</v>
      </c>
      <c r="E15420" s="7" t="s">
        <v>1143</v>
      </c>
      <c r="F15420" s="7" t="s">
        <v>31</v>
      </c>
      <c r="G15420" s="8">
        <v>3.1</v>
      </c>
      <c r="H15420" s="9">
        <v>1.0789999999999999E-2</v>
      </c>
      <c r="I15420" s="10">
        <v>58995.39</v>
      </c>
      <c r="J15420" s="11"/>
      <c r="K15420" s="7"/>
      <c r="L15420" s="11"/>
      <c r="M15420" s="11"/>
      <c r="N15420" s="38">
        <f>I15420*(100-$B$4)*(100-$B$5)/10000</f>
        <v>58995.39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30603</v>
      </c>
      <c r="B15421" s="7" t="s">
        <v>30604</v>
      </c>
      <c r="C15421" s="7" t="s">
        <v>124</v>
      </c>
      <c r="D15421" s="7" t="s">
        <v>29</v>
      </c>
      <c r="E15421" s="7" t="s">
        <v>1143</v>
      </c>
      <c r="F15421" s="7" t="s">
        <v>31</v>
      </c>
      <c r="G15421" s="8">
        <v>3.1</v>
      </c>
      <c r="H15421" s="9">
        <v>1.0789999999999999E-2</v>
      </c>
      <c r="I15421" s="10">
        <v>58995.39</v>
      </c>
      <c r="J15421" s="11"/>
      <c r="K15421" s="7"/>
      <c r="L15421" s="11"/>
      <c r="M15421" s="11"/>
      <c r="N15421" s="38">
        <f>I15421*(100-$B$4)*(100-$B$5)/10000</f>
        <v>58995.39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30605</v>
      </c>
      <c r="B15422" s="7" t="s">
        <v>30606</v>
      </c>
      <c r="C15422" s="7" t="s">
        <v>124</v>
      </c>
      <c r="D15422" s="7" t="s">
        <v>61</v>
      </c>
      <c r="E15422" s="7" t="s">
        <v>1143</v>
      </c>
      <c r="F15422" s="7" t="s">
        <v>31</v>
      </c>
      <c r="G15422" s="8">
        <v>3.1</v>
      </c>
      <c r="H15422" s="9">
        <v>1.0789999999999999E-2</v>
      </c>
      <c r="I15422" s="10">
        <v>58995.39</v>
      </c>
      <c r="J15422" s="11"/>
      <c r="K15422" s="7"/>
      <c r="L15422" s="11"/>
      <c r="M15422" s="11"/>
      <c r="N15422" s="38">
        <f>I15422*(100-$B$4)*(100-$B$5)/10000</f>
        <v>58995.39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30607</v>
      </c>
      <c r="B15423" s="7" t="s">
        <v>30608</v>
      </c>
      <c r="C15423" s="7" t="s">
        <v>124</v>
      </c>
      <c r="D15423" s="7" t="s">
        <v>61</v>
      </c>
      <c r="E15423" s="7" t="s">
        <v>1143</v>
      </c>
      <c r="F15423" s="7" t="s">
        <v>31</v>
      </c>
      <c r="G15423" s="8">
        <v>3.1</v>
      </c>
      <c r="H15423" s="9">
        <v>1.0789999999999999E-2</v>
      </c>
      <c r="I15423" s="10">
        <v>58995.39</v>
      </c>
      <c r="J15423" s="11"/>
      <c r="K15423" s="7"/>
      <c r="L15423" s="11"/>
      <c r="M15423" s="11"/>
      <c r="N15423" s="38">
        <f>I15423*(100-$B$4)*(100-$B$5)/10000</f>
        <v>58995.39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30609</v>
      </c>
      <c r="B15424" s="7" t="s">
        <v>30610</v>
      </c>
      <c r="C15424" s="7" t="s">
        <v>47</v>
      </c>
      <c r="D15424" s="7" t="s">
        <v>35</v>
      </c>
      <c r="E15424" s="7" t="s">
        <v>2258</v>
      </c>
      <c r="F15424" s="7" t="s">
        <v>31</v>
      </c>
      <c r="G15424" s="8">
        <v>3.1</v>
      </c>
      <c r="H15424" s="9">
        <v>1.0789999999999999E-2</v>
      </c>
      <c r="I15424" s="10">
        <v>61431.02</v>
      </c>
      <c r="J15424" s="11"/>
      <c r="K15424" s="7"/>
      <c r="L15424" s="11"/>
      <c r="M15424" s="11"/>
      <c r="N15424" s="38">
        <f>I15424*(100-$B$4)*(100-$B$5)/10000</f>
        <v>61431.02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30611</v>
      </c>
      <c r="B15425" s="7" t="s">
        <v>30612</v>
      </c>
      <c r="C15425" s="7" t="s">
        <v>47</v>
      </c>
      <c r="D15425" s="7" t="s">
        <v>35</v>
      </c>
      <c r="E15425" s="7" t="s">
        <v>2258</v>
      </c>
      <c r="F15425" s="7" t="s">
        <v>31</v>
      </c>
      <c r="G15425" s="8">
        <v>3.1</v>
      </c>
      <c r="H15425" s="9">
        <v>1.0789999999999999E-2</v>
      </c>
      <c r="I15425" s="10">
        <v>61431.02</v>
      </c>
      <c r="J15425" s="11"/>
      <c r="K15425" s="7"/>
      <c r="L15425" s="11"/>
      <c r="M15425" s="11"/>
      <c r="N15425" s="38">
        <f>I15425*(100-$B$4)*(100-$B$5)/10000</f>
        <v>61431.02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30613</v>
      </c>
      <c r="B15426" s="7" t="s">
        <v>30614</v>
      </c>
      <c r="C15426" s="7" t="s">
        <v>47</v>
      </c>
      <c r="D15426" s="7" t="s">
        <v>29</v>
      </c>
      <c r="E15426" s="7" t="s">
        <v>40</v>
      </c>
      <c r="F15426" s="7" t="s">
        <v>31</v>
      </c>
      <c r="G15426" s="8">
        <v>3.1</v>
      </c>
      <c r="H15426" s="9">
        <v>1.0789999999999999E-2</v>
      </c>
      <c r="I15426" s="10">
        <v>61431.02</v>
      </c>
      <c r="J15426" s="11"/>
      <c r="K15426" s="7"/>
      <c r="L15426" s="11"/>
      <c r="M15426" s="11"/>
      <c r="N15426" s="38">
        <f>I15426*(100-$B$4)*(100-$B$5)/10000</f>
        <v>61431.02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30615</v>
      </c>
      <c r="B15427" s="7" t="s">
        <v>30616</v>
      </c>
      <c r="C15427" s="7" t="s">
        <v>47</v>
      </c>
      <c r="D15427" s="7" t="s">
        <v>29</v>
      </c>
      <c r="E15427" s="7" t="s">
        <v>40</v>
      </c>
      <c r="F15427" s="7" t="s">
        <v>31</v>
      </c>
      <c r="G15427" s="8">
        <v>3.1</v>
      </c>
      <c r="H15427" s="9">
        <v>1.0789999999999999E-2</v>
      </c>
      <c r="I15427" s="10">
        <v>61431.02</v>
      </c>
      <c r="J15427" s="11"/>
      <c r="K15427" s="7"/>
      <c r="L15427" s="11"/>
      <c r="M15427" s="11"/>
      <c r="N15427" s="38">
        <f>I15427*(100-$B$4)*(100-$B$5)/10000</f>
        <v>61431.02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30617</v>
      </c>
      <c r="B15428" s="7" t="s">
        <v>30618</v>
      </c>
      <c r="C15428" s="7" t="s">
        <v>47</v>
      </c>
      <c r="D15428" s="7" t="s">
        <v>61</v>
      </c>
      <c r="E15428" s="7" t="s">
        <v>40</v>
      </c>
      <c r="F15428" s="7" t="s">
        <v>31</v>
      </c>
      <c r="G15428" s="8">
        <v>3.1</v>
      </c>
      <c r="H15428" s="9">
        <v>1.0789999999999999E-2</v>
      </c>
      <c r="I15428" s="10">
        <v>61431.02</v>
      </c>
      <c r="J15428" s="11"/>
      <c r="K15428" s="7"/>
      <c r="L15428" s="11"/>
      <c r="M15428" s="11"/>
      <c r="N15428" s="38">
        <f>I15428*(100-$B$4)*(100-$B$5)/10000</f>
        <v>61431.02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30619</v>
      </c>
      <c r="B15429" s="7" t="s">
        <v>30620</v>
      </c>
      <c r="C15429" s="7" t="s">
        <v>47</v>
      </c>
      <c r="D15429" s="7" t="s">
        <v>61</v>
      </c>
      <c r="E15429" s="7" t="s">
        <v>40</v>
      </c>
      <c r="F15429" s="7" t="s">
        <v>31</v>
      </c>
      <c r="G15429" s="8">
        <v>3.1</v>
      </c>
      <c r="H15429" s="9">
        <v>1.0789999999999999E-2</v>
      </c>
      <c r="I15429" s="10">
        <v>61431.02</v>
      </c>
      <c r="J15429" s="11"/>
      <c r="K15429" s="7"/>
      <c r="L15429" s="11"/>
      <c r="M15429" s="11"/>
      <c r="N15429" s="38">
        <f>I15429*(100-$B$4)*(100-$B$5)/10000</f>
        <v>61431.02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30621</v>
      </c>
      <c r="B15430" s="7" t="s">
        <v>30622</v>
      </c>
      <c r="C15430" s="7" t="s">
        <v>648</v>
      </c>
      <c r="D15430" s="7" t="s">
        <v>35</v>
      </c>
      <c r="E15430" s="7" t="s">
        <v>9444</v>
      </c>
      <c r="F15430" s="7" t="s">
        <v>31</v>
      </c>
      <c r="G15430" s="8">
        <v>7.65</v>
      </c>
      <c r="H15430" s="9">
        <v>1.8149999999999999E-2</v>
      </c>
      <c r="I15430" s="10">
        <v>90928.7</v>
      </c>
      <c r="J15430" s="11"/>
      <c r="K15430" s="7"/>
      <c r="L15430" s="11"/>
      <c r="M15430" s="11"/>
      <c r="N15430" s="38">
        <f>I15430*(100-$B$4)*(100-$B$5)/10000</f>
        <v>90928.7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30623</v>
      </c>
      <c r="B15431" s="7" t="s">
        <v>30624</v>
      </c>
      <c r="C15431" s="7" t="s">
        <v>648</v>
      </c>
      <c r="D15431" s="7" t="s">
        <v>35</v>
      </c>
      <c r="E15431" s="7" t="s">
        <v>9444</v>
      </c>
      <c r="F15431" s="7" t="s">
        <v>31</v>
      </c>
      <c r="G15431" s="8">
        <v>7.65</v>
      </c>
      <c r="H15431" s="9">
        <v>1.8149999999999999E-2</v>
      </c>
      <c r="I15431" s="10">
        <v>90928.7</v>
      </c>
      <c r="J15431" s="11"/>
      <c r="K15431" s="7"/>
      <c r="L15431" s="11"/>
      <c r="M15431" s="11"/>
      <c r="N15431" s="38">
        <f>I15431*(100-$B$4)*(100-$B$5)/10000</f>
        <v>90928.7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30625</v>
      </c>
      <c r="B15432" s="7" t="s">
        <v>30626</v>
      </c>
      <c r="C15432" s="7" t="s">
        <v>648</v>
      </c>
      <c r="D15432" s="7" t="s">
        <v>29</v>
      </c>
      <c r="E15432" s="7" t="s">
        <v>8812</v>
      </c>
      <c r="F15432" s="7" t="s">
        <v>31</v>
      </c>
      <c r="G15432" s="8">
        <v>7.65</v>
      </c>
      <c r="H15432" s="9">
        <v>1.8149999999999999E-2</v>
      </c>
      <c r="I15432" s="10">
        <v>90928.7</v>
      </c>
      <c r="J15432" s="11"/>
      <c r="K15432" s="7"/>
      <c r="L15432" s="11"/>
      <c r="M15432" s="11"/>
      <c r="N15432" s="38">
        <f>I15432*(100-$B$4)*(100-$B$5)/10000</f>
        <v>90928.7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30627</v>
      </c>
      <c r="B15433" s="7" t="s">
        <v>30628</v>
      </c>
      <c r="C15433" s="7" t="s">
        <v>648</v>
      </c>
      <c r="D15433" s="7" t="s">
        <v>29</v>
      </c>
      <c r="E15433" s="7" t="s">
        <v>8812</v>
      </c>
      <c r="F15433" s="7" t="s">
        <v>31</v>
      </c>
      <c r="G15433" s="8">
        <v>7.65</v>
      </c>
      <c r="H15433" s="9">
        <v>1.8149999999999999E-2</v>
      </c>
      <c r="I15433" s="10">
        <v>90928.7</v>
      </c>
      <c r="J15433" s="11"/>
      <c r="K15433" s="7"/>
      <c r="L15433" s="11"/>
      <c r="M15433" s="11"/>
      <c r="N15433" s="38">
        <f>I15433*(100-$B$4)*(100-$B$5)/10000</f>
        <v>90928.7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30629</v>
      </c>
      <c r="B15434" s="7" t="s">
        <v>30630</v>
      </c>
      <c r="C15434" s="7" t="s">
        <v>648</v>
      </c>
      <c r="D15434" s="7" t="s">
        <v>61</v>
      </c>
      <c r="E15434" s="7" t="s">
        <v>8812</v>
      </c>
      <c r="F15434" s="7" t="s">
        <v>31</v>
      </c>
      <c r="G15434" s="8">
        <v>7.65</v>
      </c>
      <c r="H15434" s="9">
        <v>1.8149999999999999E-2</v>
      </c>
      <c r="I15434" s="10">
        <v>90928.7</v>
      </c>
      <c r="J15434" s="11"/>
      <c r="K15434" s="7"/>
      <c r="L15434" s="11"/>
      <c r="M15434" s="11"/>
      <c r="N15434" s="38">
        <f>I15434*(100-$B$4)*(100-$B$5)/10000</f>
        <v>90928.7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30631</v>
      </c>
      <c r="B15435" s="7" t="s">
        <v>30632</v>
      </c>
      <c r="C15435" s="7" t="s">
        <v>648</v>
      </c>
      <c r="D15435" s="7" t="s">
        <v>61</v>
      </c>
      <c r="E15435" s="7" t="s">
        <v>8812</v>
      </c>
      <c r="F15435" s="7" t="s">
        <v>31</v>
      </c>
      <c r="G15435" s="8">
        <v>7.65</v>
      </c>
      <c r="H15435" s="9">
        <v>1.8149999999999999E-2</v>
      </c>
      <c r="I15435" s="10">
        <v>90928.7</v>
      </c>
      <c r="J15435" s="11"/>
      <c r="K15435" s="7"/>
      <c r="L15435" s="11"/>
      <c r="M15435" s="11"/>
      <c r="N15435" s="38">
        <f>I15435*(100-$B$4)*(100-$B$5)/10000</f>
        <v>90928.7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30633</v>
      </c>
      <c r="B15436" s="7" t="s">
        <v>30634</v>
      </c>
      <c r="C15436" s="7" t="s">
        <v>8016</v>
      </c>
      <c r="D15436" s="7" t="s">
        <v>35</v>
      </c>
      <c r="E15436" s="7" t="s">
        <v>21245</v>
      </c>
      <c r="F15436" s="7" t="s">
        <v>31</v>
      </c>
      <c r="G15436" s="8">
        <v>7.65</v>
      </c>
      <c r="H15436" s="9">
        <v>1.8149999999999999E-2</v>
      </c>
      <c r="I15436" s="10">
        <v>99047.33</v>
      </c>
      <c r="J15436" s="11"/>
      <c r="K15436" s="7"/>
      <c r="L15436" s="11"/>
      <c r="M15436" s="11"/>
      <c r="N15436" s="38">
        <f>I15436*(100-$B$4)*(100-$B$5)/10000</f>
        <v>99047.33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30635</v>
      </c>
      <c r="B15437" s="7" t="s">
        <v>30636</v>
      </c>
      <c r="C15437" s="7" t="s">
        <v>8016</v>
      </c>
      <c r="D15437" s="7" t="s">
        <v>35</v>
      </c>
      <c r="E15437" s="7" t="s">
        <v>21245</v>
      </c>
      <c r="F15437" s="7" t="s">
        <v>31</v>
      </c>
      <c r="G15437" s="8">
        <v>7.65</v>
      </c>
      <c r="H15437" s="9">
        <v>1.8149999999999999E-2</v>
      </c>
      <c r="I15437" s="10">
        <v>99047.33</v>
      </c>
      <c r="J15437" s="11"/>
      <c r="K15437" s="7"/>
      <c r="L15437" s="11"/>
      <c r="M15437" s="11"/>
      <c r="N15437" s="38">
        <f>I15437*(100-$B$4)*(100-$B$5)/10000</f>
        <v>99047.33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30637</v>
      </c>
      <c r="B15438" s="7" t="s">
        <v>30638</v>
      </c>
      <c r="C15438" s="7" t="s">
        <v>8016</v>
      </c>
      <c r="D15438" s="7" t="s">
        <v>29</v>
      </c>
      <c r="E15438" s="7" t="s">
        <v>9319</v>
      </c>
      <c r="F15438" s="7" t="s">
        <v>31</v>
      </c>
      <c r="G15438" s="8">
        <v>7.65</v>
      </c>
      <c r="H15438" s="9">
        <v>1.8149999999999999E-2</v>
      </c>
      <c r="I15438" s="10">
        <v>99047.33</v>
      </c>
      <c r="J15438" s="11"/>
      <c r="K15438" s="7"/>
      <c r="L15438" s="11"/>
      <c r="M15438" s="11"/>
      <c r="N15438" s="38">
        <f>I15438*(100-$B$4)*(100-$B$5)/10000</f>
        <v>99047.33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30639</v>
      </c>
      <c r="B15439" s="7" t="s">
        <v>30640</v>
      </c>
      <c r="C15439" s="7" t="s">
        <v>8016</v>
      </c>
      <c r="D15439" s="7" t="s">
        <v>29</v>
      </c>
      <c r="E15439" s="7" t="s">
        <v>9319</v>
      </c>
      <c r="F15439" s="7" t="s">
        <v>31</v>
      </c>
      <c r="G15439" s="8">
        <v>7.65</v>
      </c>
      <c r="H15439" s="9">
        <v>1.8149999999999999E-2</v>
      </c>
      <c r="I15439" s="10">
        <v>99047.33</v>
      </c>
      <c r="J15439" s="11"/>
      <c r="K15439" s="7"/>
      <c r="L15439" s="11"/>
      <c r="M15439" s="11"/>
      <c r="N15439" s="38">
        <f>I15439*(100-$B$4)*(100-$B$5)/10000</f>
        <v>99047.33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30641</v>
      </c>
      <c r="B15440" s="7" t="s">
        <v>30642</v>
      </c>
      <c r="C15440" s="7" t="s">
        <v>8016</v>
      </c>
      <c r="D15440" s="7" t="s">
        <v>61</v>
      </c>
      <c r="E15440" s="7" t="s">
        <v>9319</v>
      </c>
      <c r="F15440" s="7" t="s">
        <v>31</v>
      </c>
      <c r="G15440" s="8">
        <v>7.65</v>
      </c>
      <c r="H15440" s="9">
        <v>1.8149999999999999E-2</v>
      </c>
      <c r="I15440" s="10">
        <v>99047.33</v>
      </c>
      <c r="J15440" s="11"/>
      <c r="K15440" s="7"/>
      <c r="L15440" s="11"/>
      <c r="M15440" s="11"/>
      <c r="N15440" s="38">
        <f>I15440*(100-$B$4)*(100-$B$5)/10000</f>
        <v>99047.33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30643</v>
      </c>
      <c r="B15441" s="7" t="s">
        <v>30644</v>
      </c>
      <c r="C15441" s="7" t="s">
        <v>8016</v>
      </c>
      <c r="D15441" s="7" t="s">
        <v>61</v>
      </c>
      <c r="E15441" s="7" t="s">
        <v>9319</v>
      </c>
      <c r="F15441" s="7" t="s">
        <v>31</v>
      </c>
      <c r="G15441" s="8">
        <v>7.65</v>
      </c>
      <c r="H15441" s="9">
        <v>1.8149999999999999E-2</v>
      </c>
      <c r="I15441" s="10">
        <v>99047.33</v>
      </c>
      <c r="J15441" s="11"/>
      <c r="K15441" s="7"/>
      <c r="L15441" s="11"/>
      <c r="M15441" s="11"/>
      <c r="N15441" s="38">
        <f>I15441*(100-$B$4)*(100-$B$5)/10000</f>
        <v>99047.33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11.1" customHeight="1" outlineLevel="4" x14ac:dyDescent="0.2">
      <c r="A15442" s="30" t="s">
        <v>30645</v>
      </c>
      <c r="B15442" s="30"/>
      <c r="C15442" s="30"/>
      <c r="D15442" s="30"/>
      <c r="E15442" s="30"/>
      <c r="F15442" s="30"/>
      <c r="G15442" s="30"/>
      <c r="H15442" s="30"/>
      <c r="I15442" s="30"/>
      <c r="J15442" s="30"/>
      <c r="K15442" s="30"/>
      <c r="L15442" s="30"/>
      <c r="M15442" s="30"/>
      <c r="N15442" s="37"/>
      <c r="O15442" s="37"/>
      <c r="P15442" s="37"/>
      <c r="Q15442" s="37"/>
    </row>
    <row r="15443" spans="1:17" ht="35.1" customHeight="1" outlineLevel="5" x14ac:dyDescent="0.2">
      <c r="A15443" s="6" t="s">
        <v>30646</v>
      </c>
      <c r="B15443" s="7" t="s">
        <v>30647</v>
      </c>
      <c r="C15443" s="7" t="s">
        <v>224</v>
      </c>
      <c r="D15443" s="7"/>
      <c r="E15443" s="7" t="s">
        <v>58</v>
      </c>
      <c r="F15443" s="7" t="s">
        <v>31</v>
      </c>
      <c r="G15443" s="8">
        <v>1.2</v>
      </c>
      <c r="H15443" s="9">
        <v>5.202E-3</v>
      </c>
      <c r="I15443" s="10">
        <v>60064.35</v>
      </c>
      <c r="J15443" s="11"/>
      <c r="K15443" s="7" t="s">
        <v>30214</v>
      </c>
      <c r="L15443" s="11"/>
      <c r="M15443" s="11"/>
      <c r="N15443" s="38">
        <f>I15443*(100-$B$4)*(100-$B$5)/10000</f>
        <v>60064.35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30648</v>
      </c>
      <c r="B15444" s="7" t="s">
        <v>30649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30214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30650</v>
      </c>
      <c r="B15445" s="7" t="s">
        <v>30651</v>
      </c>
      <c r="C15445" s="7" t="s">
        <v>1838</v>
      </c>
      <c r="D15445" s="7"/>
      <c r="E15445" s="7" t="s">
        <v>380</v>
      </c>
      <c r="F15445" s="7" t="s">
        <v>31</v>
      </c>
      <c r="G15445" s="8">
        <v>1.2</v>
      </c>
      <c r="H15445" s="9">
        <v>5.202E-3</v>
      </c>
      <c r="I15445" s="10">
        <v>61309.24</v>
      </c>
      <c r="J15445" s="11"/>
      <c r="K15445" s="7" t="s">
        <v>30214</v>
      </c>
      <c r="L15445" s="11"/>
      <c r="M15445" s="11"/>
      <c r="N15445" s="38">
        <f>I15445*(100-$B$4)*(100-$B$5)/10000</f>
        <v>61309.24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30652</v>
      </c>
      <c r="B15446" s="7" t="s">
        <v>30653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30214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30654</v>
      </c>
      <c r="B15447" s="7" t="s">
        <v>30655</v>
      </c>
      <c r="C15447" s="7" t="s">
        <v>28</v>
      </c>
      <c r="D15447" s="7"/>
      <c r="E15447" s="7" t="s">
        <v>65</v>
      </c>
      <c r="F15447" s="7" t="s">
        <v>31</v>
      </c>
      <c r="G15447" s="8">
        <v>1.2</v>
      </c>
      <c r="H15447" s="9">
        <v>5.202E-3</v>
      </c>
      <c r="I15447" s="10">
        <v>63487.7</v>
      </c>
      <c r="J15447" s="11"/>
      <c r="K15447" s="7" t="s">
        <v>30214</v>
      </c>
      <c r="L15447" s="11"/>
      <c r="M15447" s="11"/>
      <c r="N15447" s="38">
        <f>I15447*(100-$B$4)*(100-$B$5)/10000</f>
        <v>63487.7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30656</v>
      </c>
      <c r="B15448" s="7" t="s">
        <v>30657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30214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30658</v>
      </c>
      <c r="B15449" s="7" t="s">
        <v>30659</v>
      </c>
      <c r="C15449" s="7" t="s">
        <v>34</v>
      </c>
      <c r="D15449" s="7"/>
      <c r="E15449" s="7" t="s">
        <v>2248</v>
      </c>
      <c r="F15449" s="7" t="s">
        <v>31</v>
      </c>
      <c r="G15449" s="8">
        <v>2.92</v>
      </c>
      <c r="H15449" s="9">
        <v>6.4980000000000003E-3</v>
      </c>
      <c r="I15449" s="10">
        <v>70956.850000000006</v>
      </c>
      <c r="J15449" s="11"/>
      <c r="K15449" s="7" t="s">
        <v>30214</v>
      </c>
      <c r="L15449" s="11"/>
      <c r="M15449" s="11"/>
      <c r="N15449" s="38">
        <f>I15449*(100-$B$4)*(100-$B$5)/10000</f>
        <v>70956.850000000006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30660</v>
      </c>
      <c r="B15450" s="7" t="s">
        <v>30661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30214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30662</v>
      </c>
      <c r="B15451" s="7" t="s">
        <v>30663</v>
      </c>
      <c r="C15451" s="7" t="s">
        <v>124</v>
      </c>
      <c r="D15451" s="7"/>
      <c r="E15451" s="7" t="s">
        <v>2960</v>
      </c>
      <c r="F15451" s="7" t="s">
        <v>31</v>
      </c>
      <c r="G15451" s="8">
        <v>3.1</v>
      </c>
      <c r="H15451" s="9">
        <v>1.0789999999999999E-2</v>
      </c>
      <c r="I15451" s="10">
        <v>100833.45</v>
      </c>
      <c r="J15451" s="11"/>
      <c r="K15451" s="7" t="s">
        <v>30214</v>
      </c>
      <c r="L15451" s="11"/>
      <c r="M15451" s="11"/>
      <c r="N15451" s="38">
        <f>I15451*(100-$B$4)*(100-$B$5)/10000</f>
        <v>100833.45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30664</v>
      </c>
      <c r="B15452" s="7" t="s">
        <v>30665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30214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30666</v>
      </c>
      <c r="B15453" s="7" t="s">
        <v>30667</v>
      </c>
      <c r="C15453" s="7" t="s">
        <v>2064</v>
      </c>
      <c r="D15453" s="7"/>
      <c r="E15453" s="7" t="s">
        <v>675</v>
      </c>
      <c r="F15453" s="7" t="s">
        <v>31</v>
      </c>
      <c r="G15453" s="8">
        <v>3.1</v>
      </c>
      <c r="H15453" s="9">
        <v>1.0789999999999999E-2</v>
      </c>
      <c r="I15453" s="10">
        <v>108613.81</v>
      </c>
      <c r="J15453" s="11"/>
      <c r="K15453" s="7" t="s">
        <v>30214</v>
      </c>
      <c r="L15453" s="11"/>
      <c r="M15453" s="11"/>
      <c r="N15453" s="38">
        <f>I15453*(100-$B$4)*(100-$B$5)/10000</f>
        <v>108613.81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30668</v>
      </c>
      <c r="B15454" s="7" t="s">
        <v>30669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30214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30670</v>
      </c>
      <c r="B15455" s="7" t="s">
        <v>30671</v>
      </c>
      <c r="C15455" s="7" t="s">
        <v>648</v>
      </c>
      <c r="D15455" s="7"/>
      <c r="E15455" s="7" t="s">
        <v>36</v>
      </c>
      <c r="F15455" s="7" t="s">
        <v>31</v>
      </c>
      <c r="G15455" s="8">
        <v>7.65</v>
      </c>
      <c r="H15455" s="9">
        <v>1.8149999999999999E-2</v>
      </c>
      <c r="I15455" s="10">
        <v>144714.64000000001</v>
      </c>
      <c r="J15455" s="11"/>
      <c r="K15455" s="7" t="s">
        <v>30214</v>
      </c>
      <c r="L15455" s="11"/>
      <c r="M15455" s="11"/>
      <c r="N15455" s="38">
        <f>I15455*(100-$B$4)*(100-$B$5)/10000</f>
        <v>144714.64000000001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30672</v>
      </c>
      <c r="B15456" s="7" t="s">
        <v>30673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30214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30674</v>
      </c>
      <c r="B15457" s="7" t="s">
        <v>30675</v>
      </c>
      <c r="C15457" s="7" t="s">
        <v>654</v>
      </c>
      <c r="D15457" s="7"/>
      <c r="E15457" s="7" t="s">
        <v>48</v>
      </c>
      <c r="F15457" s="7" t="s">
        <v>31</v>
      </c>
      <c r="G15457" s="8">
        <v>7.65</v>
      </c>
      <c r="H15457" s="9">
        <v>1.8149999999999999E-2</v>
      </c>
      <c r="I15457" s="10">
        <v>155295.96</v>
      </c>
      <c r="J15457" s="11"/>
      <c r="K15457" s="7" t="s">
        <v>30214</v>
      </c>
      <c r="L15457" s="11"/>
      <c r="M15457" s="11"/>
      <c r="N15457" s="38">
        <f>I15457*(100-$B$4)*(100-$B$5)/10000</f>
        <v>155295.96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30676</v>
      </c>
      <c r="B15458" s="7" t="s">
        <v>30677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30214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30678</v>
      </c>
      <c r="B15459" s="7" t="s">
        <v>30679</v>
      </c>
      <c r="C15459" s="7" t="s">
        <v>13105</v>
      </c>
      <c r="D15459" s="7"/>
      <c r="E15459" s="7" t="s">
        <v>9319</v>
      </c>
      <c r="F15459" s="7" t="s">
        <v>31</v>
      </c>
      <c r="G15459" s="8">
        <v>7.65</v>
      </c>
      <c r="H15459" s="9">
        <v>1.8149999999999999E-2</v>
      </c>
      <c r="I15459" s="10">
        <v>173048.86</v>
      </c>
      <c r="J15459" s="11"/>
      <c r="K15459" s="7" t="s">
        <v>30214</v>
      </c>
      <c r="L15459" s="11"/>
      <c r="M15459" s="11"/>
      <c r="N15459" s="38">
        <f>I15459*(100-$B$4)*(100-$B$5)/10000</f>
        <v>173048.86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30680</v>
      </c>
      <c r="B15460" s="7" t="s">
        <v>30681</v>
      </c>
      <c r="C15460" s="7" t="s">
        <v>13105</v>
      </c>
      <c r="D15460" s="7"/>
      <c r="E15460" s="7" t="s">
        <v>9319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30214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30682</v>
      </c>
      <c r="B15461" s="7" t="s">
        <v>30683</v>
      </c>
      <c r="C15461" s="7" t="s">
        <v>254</v>
      </c>
      <c r="D15461" s="7"/>
      <c r="E15461" s="7" t="s">
        <v>572</v>
      </c>
      <c r="F15461" s="7" t="s">
        <v>31</v>
      </c>
      <c r="G15461" s="8">
        <v>15.7</v>
      </c>
      <c r="H15461" s="9">
        <v>4.8481000000000003E-2</v>
      </c>
      <c r="I15461" s="10">
        <v>200422.02</v>
      </c>
      <c r="J15461" s="11"/>
      <c r="K15461" s="7" t="s">
        <v>30214</v>
      </c>
      <c r="L15461" s="11"/>
      <c r="M15461" s="11"/>
      <c r="N15461" s="38">
        <f>I15461*(100-$B$4)*(100-$B$5)/10000</f>
        <v>200422.02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30684</v>
      </c>
      <c r="B15462" s="7" t="s">
        <v>30685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30214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30686</v>
      </c>
      <c r="B15463" s="7" t="s">
        <v>30687</v>
      </c>
      <c r="C15463" s="7" t="s">
        <v>261</v>
      </c>
      <c r="D15463" s="7"/>
      <c r="E15463" s="7" t="s">
        <v>15699</v>
      </c>
      <c r="F15463" s="7" t="s">
        <v>31</v>
      </c>
      <c r="G15463" s="8">
        <v>15.7</v>
      </c>
      <c r="H15463" s="9">
        <v>4.8481000000000003E-2</v>
      </c>
      <c r="I15463" s="10">
        <v>226564</v>
      </c>
      <c r="J15463" s="11"/>
      <c r="K15463" s="7" t="s">
        <v>30214</v>
      </c>
      <c r="L15463" s="11"/>
      <c r="M15463" s="11"/>
      <c r="N15463" s="38">
        <f>I15463*(100-$B$4)*(100-$B$5)/10000</f>
        <v>226564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30688</v>
      </c>
      <c r="B15464" s="7" t="s">
        <v>30689</v>
      </c>
      <c r="C15464" s="7" t="s">
        <v>261</v>
      </c>
      <c r="D15464" s="7"/>
      <c r="E15464" s="7" t="s">
        <v>15699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30214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11.1" customHeight="1" outlineLevel="4" x14ac:dyDescent="0.2">
      <c r="A15465" s="30" t="s">
        <v>30690</v>
      </c>
      <c r="B15465" s="30"/>
      <c r="C15465" s="30"/>
      <c r="D15465" s="30"/>
      <c r="E15465" s="30"/>
      <c r="F15465" s="30"/>
      <c r="G15465" s="30"/>
      <c r="H15465" s="30"/>
      <c r="I15465" s="30"/>
      <c r="J15465" s="30"/>
      <c r="K15465" s="30"/>
      <c r="L15465" s="30"/>
      <c r="M15465" s="30"/>
      <c r="N15465" s="37"/>
      <c r="O15465" s="37"/>
      <c r="P15465" s="37"/>
      <c r="Q15465" s="37"/>
    </row>
    <row r="15466" spans="1:17" ht="35.1" customHeight="1" outlineLevel="5" x14ac:dyDescent="0.2">
      <c r="A15466" s="6" t="s">
        <v>30691</v>
      </c>
      <c r="B15466" s="7" t="s">
        <v>30692</v>
      </c>
      <c r="C15466" s="7" t="s">
        <v>224</v>
      </c>
      <c r="D15466" s="7"/>
      <c r="E15466" s="7" t="s">
        <v>58</v>
      </c>
      <c r="F15466" s="7" t="s">
        <v>31</v>
      </c>
      <c r="G15466" s="8">
        <v>1.2</v>
      </c>
      <c r="H15466" s="9">
        <v>5.202E-3</v>
      </c>
      <c r="I15466" s="10">
        <v>60064.35</v>
      </c>
      <c r="J15466" s="11"/>
      <c r="K15466" s="7" t="s">
        <v>30214</v>
      </c>
      <c r="L15466" s="11"/>
      <c r="M15466" s="11"/>
      <c r="N15466" s="38">
        <f>I15466*(100-$B$4)*(100-$B$5)/10000</f>
        <v>60064.35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30693</v>
      </c>
      <c r="B15467" s="7" t="s">
        <v>30694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30214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30695</v>
      </c>
      <c r="B15468" s="7" t="s">
        <v>30696</v>
      </c>
      <c r="C15468" s="7" t="s">
        <v>1838</v>
      </c>
      <c r="D15468" s="7"/>
      <c r="E15468" s="7" t="s">
        <v>380</v>
      </c>
      <c r="F15468" s="7" t="s">
        <v>31</v>
      </c>
      <c r="G15468" s="8">
        <v>1.2</v>
      </c>
      <c r="H15468" s="9">
        <v>5.202E-3</v>
      </c>
      <c r="I15468" s="10">
        <v>61309.24</v>
      </c>
      <c r="J15468" s="11"/>
      <c r="K15468" s="7" t="s">
        <v>30214</v>
      </c>
      <c r="L15468" s="11"/>
      <c r="M15468" s="11"/>
      <c r="N15468" s="38">
        <f>I15468*(100-$B$4)*(100-$B$5)/10000</f>
        <v>61309.24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30697</v>
      </c>
      <c r="B15469" s="7" t="s">
        <v>30698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30214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30699</v>
      </c>
      <c r="B15470" s="7" t="s">
        <v>30700</v>
      </c>
      <c r="C15470" s="7" t="s">
        <v>28</v>
      </c>
      <c r="D15470" s="7"/>
      <c r="E15470" s="7" t="s">
        <v>65</v>
      </c>
      <c r="F15470" s="7" t="s">
        <v>31</v>
      </c>
      <c r="G15470" s="8">
        <v>1.2</v>
      </c>
      <c r="H15470" s="9">
        <v>5.202E-3</v>
      </c>
      <c r="I15470" s="10">
        <v>63487.7</v>
      </c>
      <c r="J15470" s="11"/>
      <c r="K15470" s="7" t="s">
        <v>30214</v>
      </c>
      <c r="L15470" s="11"/>
      <c r="M15470" s="11"/>
      <c r="N15470" s="38">
        <f>I15470*(100-$B$4)*(100-$B$5)/10000</f>
        <v>63487.7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30701</v>
      </c>
      <c r="B15471" s="7" t="s">
        <v>30702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30214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30703</v>
      </c>
      <c r="B15472" s="7" t="s">
        <v>30704</v>
      </c>
      <c r="C15472" s="7" t="s">
        <v>34</v>
      </c>
      <c r="D15472" s="7"/>
      <c r="E15472" s="7" t="s">
        <v>2248</v>
      </c>
      <c r="F15472" s="7" t="s">
        <v>31</v>
      </c>
      <c r="G15472" s="8">
        <v>2.92</v>
      </c>
      <c r="H15472" s="9">
        <v>6.4980000000000003E-3</v>
      </c>
      <c r="I15472" s="10">
        <v>70956.850000000006</v>
      </c>
      <c r="J15472" s="11"/>
      <c r="K15472" s="7" t="s">
        <v>30214</v>
      </c>
      <c r="L15472" s="11"/>
      <c r="M15472" s="11"/>
      <c r="N15472" s="38">
        <f>I15472*(100-$B$4)*(100-$B$5)/10000</f>
        <v>70956.850000000006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30705</v>
      </c>
      <c r="B15473" s="7" t="s">
        <v>30706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30214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30707</v>
      </c>
      <c r="B15474" s="7" t="s">
        <v>30708</v>
      </c>
      <c r="C15474" s="7" t="s">
        <v>124</v>
      </c>
      <c r="D15474" s="7"/>
      <c r="E15474" s="7" t="s">
        <v>2960</v>
      </c>
      <c r="F15474" s="7" t="s">
        <v>31</v>
      </c>
      <c r="G15474" s="8">
        <v>3.1</v>
      </c>
      <c r="H15474" s="9">
        <v>1.0789999999999999E-2</v>
      </c>
      <c r="I15474" s="10">
        <v>100833.45</v>
      </c>
      <c r="J15474" s="11"/>
      <c r="K15474" s="7" t="s">
        <v>30214</v>
      </c>
      <c r="L15474" s="11"/>
      <c r="M15474" s="11"/>
      <c r="N15474" s="38">
        <f>I15474*(100-$B$4)*(100-$B$5)/10000</f>
        <v>100833.45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30709</v>
      </c>
      <c r="B15475" s="7" t="s">
        <v>30710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30214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30711</v>
      </c>
      <c r="B15476" s="7" t="s">
        <v>30712</v>
      </c>
      <c r="C15476" s="7" t="s">
        <v>2064</v>
      </c>
      <c r="D15476" s="7"/>
      <c r="E15476" s="7" t="s">
        <v>675</v>
      </c>
      <c r="F15476" s="7" t="s">
        <v>31</v>
      </c>
      <c r="G15476" s="8">
        <v>3.1</v>
      </c>
      <c r="H15476" s="9">
        <v>1.0789999999999999E-2</v>
      </c>
      <c r="I15476" s="10">
        <v>108613.81</v>
      </c>
      <c r="J15476" s="11"/>
      <c r="K15476" s="7" t="s">
        <v>30214</v>
      </c>
      <c r="L15476" s="11"/>
      <c r="M15476" s="11"/>
      <c r="N15476" s="38">
        <f>I15476*(100-$B$4)*(100-$B$5)/10000</f>
        <v>108613.81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30713</v>
      </c>
      <c r="B15477" s="7" t="s">
        <v>30714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30214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30715</v>
      </c>
      <c r="B15478" s="7" t="s">
        <v>30716</v>
      </c>
      <c r="C15478" s="7" t="s">
        <v>648</v>
      </c>
      <c r="D15478" s="7"/>
      <c r="E15478" s="7" t="s">
        <v>36</v>
      </c>
      <c r="F15478" s="7" t="s">
        <v>31</v>
      </c>
      <c r="G15478" s="8">
        <v>7.65</v>
      </c>
      <c r="H15478" s="9">
        <v>1.8149999999999999E-2</v>
      </c>
      <c r="I15478" s="10">
        <v>144714.64000000001</v>
      </c>
      <c r="J15478" s="11"/>
      <c r="K15478" s="7" t="s">
        <v>30214</v>
      </c>
      <c r="L15478" s="11"/>
      <c r="M15478" s="11"/>
      <c r="N15478" s="38">
        <f>I15478*(100-$B$4)*(100-$B$5)/10000</f>
        <v>144714.64000000001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30717</v>
      </c>
      <c r="B15479" s="7" t="s">
        <v>30718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30214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30719</v>
      </c>
      <c r="B15480" s="7" t="s">
        <v>30720</v>
      </c>
      <c r="C15480" s="7" t="s">
        <v>654</v>
      </c>
      <c r="D15480" s="7"/>
      <c r="E15480" s="7" t="s">
        <v>48</v>
      </c>
      <c r="F15480" s="7" t="s">
        <v>31</v>
      </c>
      <c r="G15480" s="8">
        <v>7.65</v>
      </c>
      <c r="H15480" s="9">
        <v>1.8149999999999999E-2</v>
      </c>
      <c r="I15480" s="10">
        <v>155295.96</v>
      </c>
      <c r="J15480" s="11"/>
      <c r="K15480" s="7" t="s">
        <v>30214</v>
      </c>
      <c r="L15480" s="11"/>
      <c r="M15480" s="11"/>
      <c r="N15480" s="38">
        <f>I15480*(100-$B$4)*(100-$B$5)/10000</f>
        <v>155295.96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30721</v>
      </c>
      <c r="B15481" s="7" t="s">
        <v>30722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30214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30723</v>
      </c>
      <c r="B15482" s="7" t="s">
        <v>30724</v>
      </c>
      <c r="C15482" s="7" t="s">
        <v>13105</v>
      </c>
      <c r="D15482" s="7"/>
      <c r="E15482" s="7" t="s">
        <v>9319</v>
      </c>
      <c r="F15482" s="7" t="s">
        <v>31</v>
      </c>
      <c r="G15482" s="8">
        <v>7.65</v>
      </c>
      <c r="H15482" s="9">
        <v>1.8149999999999999E-2</v>
      </c>
      <c r="I15482" s="10">
        <v>173048.86</v>
      </c>
      <c r="J15482" s="11"/>
      <c r="K15482" s="7" t="s">
        <v>30214</v>
      </c>
      <c r="L15482" s="11"/>
      <c r="M15482" s="11"/>
      <c r="N15482" s="38">
        <f>I15482*(100-$B$4)*(100-$B$5)/10000</f>
        <v>173048.86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30725</v>
      </c>
      <c r="B15483" s="7" t="s">
        <v>30726</v>
      </c>
      <c r="C15483" s="7" t="s">
        <v>13105</v>
      </c>
      <c r="D15483" s="7"/>
      <c r="E15483" s="7" t="s">
        <v>9319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30214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30727</v>
      </c>
      <c r="B15484" s="7" t="s">
        <v>30728</v>
      </c>
      <c r="C15484" s="7" t="s">
        <v>254</v>
      </c>
      <c r="D15484" s="7"/>
      <c r="E15484" s="7" t="s">
        <v>572</v>
      </c>
      <c r="F15484" s="7" t="s">
        <v>31</v>
      </c>
      <c r="G15484" s="8">
        <v>15.7</v>
      </c>
      <c r="H15484" s="9">
        <v>4.8481000000000003E-2</v>
      </c>
      <c r="I15484" s="10">
        <v>200422.02</v>
      </c>
      <c r="J15484" s="11"/>
      <c r="K15484" s="7" t="s">
        <v>30214</v>
      </c>
      <c r="L15484" s="11"/>
      <c r="M15484" s="11"/>
      <c r="N15484" s="38">
        <f>I15484*(100-$B$4)*(100-$B$5)/10000</f>
        <v>200422.02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30729</v>
      </c>
      <c r="B15485" s="7" t="s">
        <v>30730</v>
      </c>
      <c r="C15485" s="7" t="s">
        <v>254</v>
      </c>
      <c r="D15485" s="7"/>
      <c r="E15485" s="7" t="s">
        <v>572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30214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30731</v>
      </c>
      <c r="B15486" s="7" t="s">
        <v>30732</v>
      </c>
      <c r="C15486" s="7" t="s">
        <v>261</v>
      </c>
      <c r="D15486" s="7"/>
      <c r="E15486" s="7" t="s">
        <v>15699</v>
      </c>
      <c r="F15486" s="7" t="s">
        <v>31</v>
      </c>
      <c r="G15486" s="8">
        <v>15.7</v>
      </c>
      <c r="H15486" s="9">
        <v>4.8481000000000003E-2</v>
      </c>
      <c r="I15486" s="10">
        <v>226564</v>
      </c>
      <c r="J15486" s="11"/>
      <c r="K15486" s="7" t="s">
        <v>30214</v>
      </c>
      <c r="L15486" s="11"/>
      <c r="M15486" s="11"/>
      <c r="N15486" s="38">
        <f>I15486*(100-$B$4)*(100-$B$5)/10000</f>
        <v>226564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30733</v>
      </c>
      <c r="B15487" s="7" t="s">
        <v>30734</v>
      </c>
      <c r="C15487" s="7" t="s">
        <v>261</v>
      </c>
      <c r="D15487" s="7"/>
      <c r="E15487" s="7" t="s">
        <v>15699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30214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11.1" customHeight="1" outlineLevel="4" x14ac:dyDescent="0.2">
      <c r="A15488" s="30" t="s">
        <v>30735</v>
      </c>
      <c r="B15488" s="30"/>
      <c r="C15488" s="30"/>
      <c r="D15488" s="30"/>
      <c r="E15488" s="30"/>
      <c r="F15488" s="30"/>
      <c r="G15488" s="30"/>
      <c r="H15488" s="30"/>
      <c r="I15488" s="30"/>
      <c r="J15488" s="30"/>
      <c r="K15488" s="30"/>
      <c r="L15488" s="30"/>
      <c r="M15488" s="30"/>
      <c r="N15488" s="37"/>
      <c r="O15488" s="37"/>
      <c r="P15488" s="37"/>
      <c r="Q15488" s="37"/>
    </row>
    <row r="15489" spans="1:17" ht="35.1" customHeight="1" outlineLevel="5" x14ac:dyDescent="0.2">
      <c r="A15489" s="6" t="s">
        <v>30736</v>
      </c>
      <c r="B15489" s="7" t="s">
        <v>30737</v>
      </c>
      <c r="C15489" s="7" t="s">
        <v>224</v>
      </c>
      <c r="D15489" s="7"/>
      <c r="E15489" s="7" t="s">
        <v>58</v>
      </c>
      <c r="F15489" s="7" t="s">
        <v>31</v>
      </c>
      <c r="G15489" s="8">
        <v>1.2</v>
      </c>
      <c r="H15489" s="9">
        <v>5.202E-3</v>
      </c>
      <c r="I15489" s="10">
        <v>60064.35</v>
      </c>
      <c r="J15489" s="11"/>
      <c r="K15489" s="7" t="s">
        <v>30214</v>
      </c>
      <c r="L15489" s="11"/>
      <c r="M15489" s="11"/>
      <c r="N15489" s="38">
        <f>I15489*(100-$B$4)*(100-$B$5)/10000</f>
        <v>60064.35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30738</v>
      </c>
      <c r="B15490" s="7" t="s">
        <v>30739</v>
      </c>
      <c r="C15490" s="7" t="s">
        <v>224</v>
      </c>
      <c r="D15490" s="7"/>
      <c r="E15490" s="7" t="s">
        <v>58</v>
      </c>
      <c r="F15490" s="7" t="s">
        <v>31</v>
      </c>
      <c r="G15490" s="8">
        <v>1.2</v>
      </c>
      <c r="H15490" s="9">
        <v>5.202E-3</v>
      </c>
      <c r="I15490" s="10">
        <v>60064.35</v>
      </c>
      <c r="J15490" s="11"/>
      <c r="K15490" s="7" t="s">
        <v>30214</v>
      </c>
      <c r="L15490" s="11"/>
      <c r="M15490" s="11"/>
      <c r="N15490" s="38">
        <f>I15490*(100-$B$4)*(100-$B$5)/10000</f>
        <v>60064.35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30740</v>
      </c>
      <c r="B15491" s="7" t="s">
        <v>30741</v>
      </c>
      <c r="C15491" s="7" t="s">
        <v>1838</v>
      </c>
      <c r="D15491" s="7"/>
      <c r="E15491" s="7" t="s">
        <v>380</v>
      </c>
      <c r="F15491" s="7" t="s">
        <v>31</v>
      </c>
      <c r="G15491" s="8">
        <v>1.2</v>
      </c>
      <c r="H15491" s="9">
        <v>5.202E-3</v>
      </c>
      <c r="I15491" s="10">
        <v>61309.24</v>
      </c>
      <c r="J15491" s="11"/>
      <c r="K15491" s="7" t="s">
        <v>30214</v>
      </c>
      <c r="L15491" s="11"/>
      <c r="M15491" s="11"/>
      <c r="N15491" s="38">
        <f>I15491*(100-$B$4)*(100-$B$5)/10000</f>
        <v>61309.24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30742</v>
      </c>
      <c r="B15492" s="7" t="s">
        <v>30743</v>
      </c>
      <c r="C15492" s="7" t="s">
        <v>1838</v>
      </c>
      <c r="D15492" s="7"/>
      <c r="E15492" s="7" t="s">
        <v>380</v>
      </c>
      <c r="F15492" s="7" t="s">
        <v>31</v>
      </c>
      <c r="G15492" s="8">
        <v>1.2</v>
      </c>
      <c r="H15492" s="9">
        <v>5.202E-3</v>
      </c>
      <c r="I15492" s="10">
        <v>61309.24</v>
      </c>
      <c r="J15492" s="11"/>
      <c r="K15492" s="7" t="s">
        <v>30214</v>
      </c>
      <c r="L15492" s="11"/>
      <c r="M15492" s="11"/>
      <c r="N15492" s="38">
        <f>I15492*(100-$B$4)*(100-$B$5)/10000</f>
        <v>61309.24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30744</v>
      </c>
      <c r="B15493" s="7" t="s">
        <v>30745</v>
      </c>
      <c r="C15493" s="7" t="s">
        <v>28</v>
      </c>
      <c r="D15493" s="7"/>
      <c r="E15493" s="7" t="s">
        <v>65</v>
      </c>
      <c r="F15493" s="7" t="s">
        <v>31</v>
      </c>
      <c r="G15493" s="8">
        <v>1.2</v>
      </c>
      <c r="H15493" s="9">
        <v>5.202E-3</v>
      </c>
      <c r="I15493" s="10">
        <v>63487.7</v>
      </c>
      <c r="J15493" s="11"/>
      <c r="K15493" s="7" t="s">
        <v>30214</v>
      </c>
      <c r="L15493" s="11"/>
      <c r="M15493" s="11"/>
      <c r="N15493" s="38">
        <f>I15493*(100-$B$4)*(100-$B$5)/10000</f>
        <v>63487.7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30746</v>
      </c>
      <c r="B15494" s="7" t="s">
        <v>30747</v>
      </c>
      <c r="C15494" s="7" t="s">
        <v>28</v>
      </c>
      <c r="D15494" s="7"/>
      <c r="E15494" s="7" t="s">
        <v>65</v>
      </c>
      <c r="F15494" s="7" t="s">
        <v>31</v>
      </c>
      <c r="G15494" s="8">
        <v>1.2</v>
      </c>
      <c r="H15494" s="9">
        <v>5.202E-3</v>
      </c>
      <c r="I15494" s="10">
        <v>63487.7</v>
      </c>
      <c r="J15494" s="11"/>
      <c r="K15494" s="7" t="s">
        <v>30214</v>
      </c>
      <c r="L15494" s="11"/>
      <c r="M15494" s="11"/>
      <c r="N15494" s="38">
        <f>I15494*(100-$B$4)*(100-$B$5)/10000</f>
        <v>63487.7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30748</v>
      </c>
      <c r="B15495" s="7" t="s">
        <v>30749</v>
      </c>
      <c r="C15495" s="7" t="s">
        <v>34</v>
      </c>
      <c r="D15495" s="7"/>
      <c r="E15495" s="7" t="s">
        <v>2248</v>
      </c>
      <c r="F15495" s="7" t="s">
        <v>31</v>
      </c>
      <c r="G15495" s="8">
        <v>2.92</v>
      </c>
      <c r="H15495" s="9">
        <v>6.4980000000000003E-3</v>
      </c>
      <c r="I15495" s="10">
        <v>70956.850000000006</v>
      </c>
      <c r="J15495" s="11"/>
      <c r="K15495" s="7" t="s">
        <v>30214</v>
      </c>
      <c r="L15495" s="11"/>
      <c r="M15495" s="11"/>
      <c r="N15495" s="38">
        <f>I15495*(100-$B$4)*(100-$B$5)/10000</f>
        <v>70956.850000000006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30750</v>
      </c>
      <c r="B15496" s="7" t="s">
        <v>30751</v>
      </c>
      <c r="C15496" s="7" t="s">
        <v>34</v>
      </c>
      <c r="D15496" s="7"/>
      <c r="E15496" s="7" t="s">
        <v>2248</v>
      </c>
      <c r="F15496" s="7" t="s">
        <v>31</v>
      </c>
      <c r="G15496" s="8">
        <v>2.92</v>
      </c>
      <c r="H15496" s="9">
        <v>6.4980000000000003E-3</v>
      </c>
      <c r="I15496" s="10">
        <v>70956.850000000006</v>
      </c>
      <c r="J15496" s="11"/>
      <c r="K15496" s="7" t="s">
        <v>30214</v>
      </c>
      <c r="L15496" s="11"/>
      <c r="M15496" s="11"/>
      <c r="N15496" s="38">
        <f>I15496*(100-$B$4)*(100-$B$5)/10000</f>
        <v>70956.850000000006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30752</v>
      </c>
      <c r="B15497" s="7" t="s">
        <v>30753</v>
      </c>
      <c r="C15497" s="7" t="s">
        <v>124</v>
      </c>
      <c r="D15497" s="7"/>
      <c r="E15497" s="7" t="s">
        <v>2960</v>
      </c>
      <c r="F15497" s="7" t="s">
        <v>31</v>
      </c>
      <c r="G15497" s="8">
        <v>3.1</v>
      </c>
      <c r="H15497" s="9">
        <v>1.0789999999999999E-2</v>
      </c>
      <c r="I15497" s="10">
        <v>100833.45</v>
      </c>
      <c r="J15497" s="11"/>
      <c r="K15497" s="7" t="s">
        <v>30214</v>
      </c>
      <c r="L15497" s="11"/>
      <c r="M15497" s="11"/>
      <c r="N15497" s="38">
        <f>I15497*(100-$B$4)*(100-$B$5)/10000</f>
        <v>100833.45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30754</v>
      </c>
      <c r="B15498" s="7" t="s">
        <v>30755</v>
      </c>
      <c r="C15498" s="7" t="s">
        <v>124</v>
      </c>
      <c r="D15498" s="7"/>
      <c r="E15498" s="7" t="s">
        <v>2960</v>
      </c>
      <c r="F15498" s="7" t="s">
        <v>31</v>
      </c>
      <c r="G15498" s="8">
        <v>3.1</v>
      </c>
      <c r="H15498" s="9">
        <v>1.0789999999999999E-2</v>
      </c>
      <c r="I15498" s="10">
        <v>100833.45</v>
      </c>
      <c r="J15498" s="11"/>
      <c r="K15498" s="7" t="s">
        <v>30214</v>
      </c>
      <c r="L15498" s="11"/>
      <c r="M15498" s="11"/>
      <c r="N15498" s="38">
        <f>I15498*(100-$B$4)*(100-$B$5)/10000</f>
        <v>100833.45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30756</v>
      </c>
      <c r="B15499" s="7" t="s">
        <v>30757</v>
      </c>
      <c r="C15499" s="7" t="s">
        <v>2064</v>
      </c>
      <c r="D15499" s="7"/>
      <c r="E15499" s="7" t="s">
        <v>675</v>
      </c>
      <c r="F15499" s="7" t="s">
        <v>31</v>
      </c>
      <c r="G15499" s="8">
        <v>3.1</v>
      </c>
      <c r="H15499" s="9">
        <v>1.0789999999999999E-2</v>
      </c>
      <c r="I15499" s="10">
        <v>108613.81</v>
      </c>
      <c r="J15499" s="11"/>
      <c r="K15499" s="7" t="s">
        <v>30214</v>
      </c>
      <c r="L15499" s="11"/>
      <c r="M15499" s="11"/>
      <c r="N15499" s="38">
        <f>I15499*(100-$B$4)*(100-$B$5)/10000</f>
        <v>108613.81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30758</v>
      </c>
      <c r="B15500" s="7" t="s">
        <v>30759</v>
      </c>
      <c r="C15500" s="7" t="s">
        <v>2064</v>
      </c>
      <c r="D15500" s="7"/>
      <c r="E15500" s="7" t="s">
        <v>675</v>
      </c>
      <c r="F15500" s="7" t="s">
        <v>31</v>
      </c>
      <c r="G15500" s="8">
        <v>3.1</v>
      </c>
      <c r="H15500" s="9">
        <v>1.0789999999999999E-2</v>
      </c>
      <c r="I15500" s="10">
        <v>108613.81</v>
      </c>
      <c r="J15500" s="11"/>
      <c r="K15500" s="7" t="s">
        <v>30214</v>
      </c>
      <c r="L15500" s="11"/>
      <c r="M15500" s="11"/>
      <c r="N15500" s="38">
        <f>I15500*(100-$B$4)*(100-$B$5)/10000</f>
        <v>108613.81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30760</v>
      </c>
      <c r="B15501" s="7" t="s">
        <v>30761</v>
      </c>
      <c r="C15501" s="7" t="s">
        <v>648</v>
      </c>
      <c r="D15501" s="7"/>
      <c r="E15501" s="7" t="s">
        <v>36</v>
      </c>
      <c r="F15501" s="7" t="s">
        <v>31</v>
      </c>
      <c r="G15501" s="8">
        <v>7.65</v>
      </c>
      <c r="H15501" s="9">
        <v>1.8149999999999999E-2</v>
      </c>
      <c r="I15501" s="10">
        <v>144714.64000000001</v>
      </c>
      <c r="J15501" s="11"/>
      <c r="K15501" s="7" t="s">
        <v>30214</v>
      </c>
      <c r="L15501" s="11"/>
      <c r="M15501" s="11"/>
      <c r="N15501" s="38">
        <f>I15501*(100-$B$4)*(100-$B$5)/10000</f>
        <v>144714.64000000001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30762</v>
      </c>
      <c r="B15502" s="7" t="s">
        <v>30763</v>
      </c>
      <c r="C15502" s="7" t="s">
        <v>648</v>
      </c>
      <c r="D15502" s="7"/>
      <c r="E15502" s="7" t="s">
        <v>36</v>
      </c>
      <c r="F15502" s="7" t="s">
        <v>31</v>
      </c>
      <c r="G15502" s="8">
        <v>7.65</v>
      </c>
      <c r="H15502" s="9">
        <v>1.8149999999999999E-2</v>
      </c>
      <c r="I15502" s="10">
        <v>144714.64000000001</v>
      </c>
      <c r="J15502" s="11"/>
      <c r="K15502" s="7" t="s">
        <v>30214</v>
      </c>
      <c r="L15502" s="11"/>
      <c r="M15502" s="11"/>
      <c r="N15502" s="38">
        <f>I15502*(100-$B$4)*(100-$B$5)/10000</f>
        <v>144714.64000000001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30764</v>
      </c>
      <c r="B15503" s="7" t="s">
        <v>30765</v>
      </c>
      <c r="C15503" s="7" t="s">
        <v>654</v>
      </c>
      <c r="D15503" s="7"/>
      <c r="E15503" s="7" t="s">
        <v>48</v>
      </c>
      <c r="F15503" s="7" t="s">
        <v>31</v>
      </c>
      <c r="G15503" s="8">
        <v>7.65</v>
      </c>
      <c r="H15503" s="9">
        <v>1.8149999999999999E-2</v>
      </c>
      <c r="I15503" s="10">
        <v>155295.96</v>
      </c>
      <c r="J15503" s="11"/>
      <c r="K15503" s="7" t="s">
        <v>30214</v>
      </c>
      <c r="L15503" s="11"/>
      <c r="M15503" s="11"/>
      <c r="N15503" s="38">
        <f>I15503*(100-$B$4)*(100-$B$5)/10000</f>
        <v>155295.96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35.1" customHeight="1" outlineLevel="5" x14ac:dyDescent="0.2">
      <c r="A15504" s="6" t="s">
        <v>30766</v>
      </c>
      <c r="B15504" s="7" t="s">
        <v>30767</v>
      </c>
      <c r="C15504" s="7" t="s">
        <v>654</v>
      </c>
      <c r="D15504" s="7"/>
      <c r="E15504" s="7" t="s">
        <v>48</v>
      </c>
      <c r="F15504" s="7" t="s">
        <v>31</v>
      </c>
      <c r="G15504" s="8">
        <v>7.65</v>
      </c>
      <c r="H15504" s="9">
        <v>1.8149999999999999E-2</v>
      </c>
      <c r="I15504" s="10">
        <v>155295.96</v>
      </c>
      <c r="J15504" s="11"/>
      <c r="K15504" s="7" t="s">
        <v>30214</v>
      </c>
      <c r="L15504" s="11"/>
      <c r="M15504" s="11"/>
      <c r="N15504" s="38">
        <f>I15504*(100-$B$4)*(100-$B$5)/10000</f>
        <v>155295.96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35.1" customHeight="1" outlineLevel="5" x14ac:dyDescent="0.2">
      <c r="A15505" s="6" t="s">
        <v>30768</v>
      </c>
      <c r="B15505" s="7" t="s">
        <v>30769</v>
      </c>
      <c r="C15505" s="7" t="s">
        <v>13105</v>
      </c>
      <c r="D15505" s="7"/>
      <c r="E15505" s="7" t="s">
        <v>9319</v>
      </c>
      <c r="F15505" s="7" t="s">
        <v>31</v>
      </c>
      <c r="G15505" s="8">
        <v>7.65</v>
      </c>
      <c r="H15505" s="9">
        <v>1.8149999999999999E-2</v>
      </c>
      <c r="I15505" s="10">
        <v>173048.86</v>
      </c>
      <c r="J15505" s="11"/>
      <c r="K15505" s="7" t="s">
        <v>30214</v>
      </c>
      <c r="L15505" s="11"/>
      <c r="M15505" s="11"/>
      <c r="N15505" s="38">
        <f>I15505*(100-$B$4)*(100-$B$5)/10000</f>
        <v>173048.86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35.1" customHeight="1" outlineLevel="5" x14ac:dyDescent="0.2">
      <c r="A15506" s="6" t="s">
        <v>30770</v>
      </c>
      <c r="B15506" s="7" t="s">
        <v>30771</v>
      </c>
      <c r="C15506" s="7" t="s">
        <v>13105</v>
      </c>
      <c r="D15506" s="7"/>
      <c r="E15506" s="7" t="s">
        <v>9319</v>
      </c>
      <c r="F15506" s="7" t="s">
        <v>31</v>
      </c>
      <c r="G15506" s="8">
        <v>7.65</v>
      </c>
      <c r="H15506" s="9">
        <v>1.8149999999999999E-2</v>
      </c>
      <c r="I15506" s="10">
        <v>173048.86</v>
      </c>
      <c r="J15506" s="11"/>
      <c r="K15506" s="7" t="s">
        <v>30214</v>
      </c>
      <c r="L15506" s="11"/>
      <c r="M15506" s="11"/>
      <c r="N15506" s="38">
        <f>I15506*(100-$B$4)*(100-$B$5)/10000</f>
        <v>173048.86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35.1" customHeight="1" outlineLevel="5" x14ac:dyDescent="0.2">
      <c r="A15507" s="6" t="s">
        <v>30772</v>
      </c>
      <c r="B15507" s="7" t="s">
        <v>30773</v>
      </c>
      <c r="C15507" s="7" t="s">
        <v>254</v>
      </c>
      <c r="D15507" s="7"/>
      <c r="E15507" s="7" t="s">
        <v>572</v>
      </c>
      <c r="F15507" s="7" t="s">
        <v>31</v>
      </c>
      <c r="G15507" s="8">
        <v>15.7</v>
      </c>
      <c r="H15507" s="9">
        <v>4.8481000000000003E-2</v>
      </c>
      <c r="I15507" s="10">
        <v>200422.02</v>
      </c>
      <c r="J15507" s="11"/>
      <c r="K15507" s="7" t="s">
        <v>30214</v>
      </c>
      <c r="L15507" s="11"/>
      <c r="M15507" s="11"/>
      <c r="N15507" s="38">
        <f>I15507*(100-$B$4)*(100-$B$5)/10000</f>
        <v>200422.02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35.1" customHeight="1" outlineLevel="5" x14ac:dyDescent="0.2">
      <c r="A15508" s="6" t="s">
        <v>30774</v>
      </c>
      <c r="B15508" s="7" t="s">
        <v>30775</v>
      </c>
      <c r="C15508" s="7" t="s">
        <v>254</v>
      </c>
      <c r="D15508" s="7"/>
      <c r="E15508" s="7" t="s">
        <v>572</v>
      </c>
      <c r="F15508" s="7" t="s">
        <v>31</v>
      </c>
      <c r="G15508" s="8">
        <v>15.7</v>
      </c>
      <c r="H15508" s="9">
        <v>4.8481000000000003E-2</v>
      </c>
      <c r="I15508" s="10">
        <v>200422.02</v>
      </c>
      <c r="J15508" s="11"/>
      <c r="K15508" s="7" t="s">
        <v>30214</v>
      </c>
      <c r="L15508" s="11"/>
      <c r="M15508" s="11"/>
      <c r="N15508" s="38">
        <f>I15508*(100-$B$4)*(100-$B$5)/10000</f>
        <v>200422.02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35.1" customHeight="1" outlineLevel="5" x14ac:dyDescent="0.2">
      <c r="A15509" s="6" t="s">
        <v>30776</v>
      </c>
      <c r="B15509" s="7" t="s">
        <v>30777</v>
      </c>
      <c r="C15509" s="7" t="s">
        <v>261</v>
      </c>
      <c r="D15509" s="7"/>
      <c r="E15509" s="7" t="s">
        <v>15699</v>
      </c>
      <c r="F15509" s="7" t="s">
        <v>31</v>
      </c>
      <c r="G15509" s="8">
        <v>15.7</v>
      </c>
      <c r="H15509" s="9">
        <v>4.8481000000000003E-2</v>
      </c>
      <c r="I15509" s="10">
        <v>226564</v>
      </c>
      <c r="J15509" s="11"/>
      <c r="K15509" s="7" t="s">
        <v>30214</v>
      </c>
      <c r="L15509" s="11"/>
      <c r="M15509" s="11"/>
      <c r="N15509" s="38">
        <f>I15509*(100-$B$4)*(100-$B$5)/10000</f>
        <v>226564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35.1" customHeight="1" outlineLevel="5" x14ac:dyDescent="0.2">
      <c r="A15510" s="6" t="s">
        <v>30778</v>
      </c>
      <c r="B15510" s="7" t="s">
        <v>30779</v>
      </c>
      <c r="C15510" s="7" t="s">
        <v>261</v>
      </c>
      <c r="D15510" s="7"/>
      <c r="E15510" s="7" t="s">
        <v>15699</v>
      </c>
      <c r="F15510" s="7" t="s">
        <v>31</v>
      </c>
      <c r="G15510" s="8">
        <v>15.7</v>
      </c>
      <c r="H15510" s="9">
        <v>4.8481000000000003E-2</v>
      </c>
      <c r="I15510" s="10">
        <v>226564</v>
      </c>
      <c r="J15510" s="11"/>
      <c r="K15510" s="7" t="s">
        <v>30214</v>
      </c>
      <c r="L15510" s="11"/>
      <c r="M15510" s="11"/>
      <c r="N15510" s="38">
        <f>I15510*(100-$B$4)*(100-$B$5)/10000</f>
        <v>226564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11.1" customHeight="1" outlineLevel="3" x14ac:dyDescent="0.2">
      <c r="A15511" s="29" t="s">
        <v>30780</v>
      </c>
      <c r="B15511" s="29"/>
      <c r="C15511" s="29"/>
      <c r="D15511" s="29"/>
      <c r="E15511" s="29"/>
      <c r="F15511" s="29"/>
      <c r="G15511" s="29"/>
      <c r="H15511" s="29"/>
      <c r="I15511" s="29"/>
      <c r="J15511" s="29"/>
      <c r="K15511" s="29"/>
      <c r="L15511" s="29"/>
      <c r="M15511" s="29"/>
      <c r="N15511" s="36"/>
      <c r="O15511" s="36"/>
      <c r="P15511" s="36"/>
      <c r="Q15511" s="36"/>
    </row>
    <row r="15512" spans="1:17" ht="11.1" customHeight="1" outlineLevel="4" x14ac:dyDescent="0.2">
      <c r="A15512" s="30" t="s">
        <v>30781</v>
      </c>
      <c r="B15512" s="30"/>
      <c r="C15512" s="30"/>
      <c r="D15512" s="30"/>
      <c r="E15512" s="30"/>
      <c r="F15512" s="30"/>
      <c r="G15512" s="30"/>
      <c r="H15512" s="30"/>
      <c r="I15512" s="30"/>
      <c r="J15512" s="30"/>
      <c r="K15512" s="30"/>
      <c r="L15512" s="30"/>
      <c r="M15512" s="30"/>
      <c r="N15512" s="37"/>
      <c r="O15512" s="37"/>
      <c r="P15512" s="37"/>
      <c r="Q15512" s="37"/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30784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30785</v>
      </c>
      <c r="B15514" s="7" t="s">
        <v>30786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30787</v>
      </c>
      <c r="B15515" s="7" t="s">
        <v>30788</v>
      </c>
      <c r="C15515" s="7" t="s">
        <v>5235</v>
      </c>
      <c r="D15515" s="7"/>
      <c r="E15515" s="7" t="s">
        <v>30784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30789</v>
      </c>
      <c r="B15516" s="7" t="s">
        <v>30790</v>
      </c>
      <c r="C15516" s="7" t="s">
        <v>5235</v>
      </c>
      <c r="D15516" s="7"/>
      <c r="E15516" s="7" t="s">
        <v>30784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30791</v>
      </c>
      <c r="B15517" s="7" t="s">
        <v>30792</v>
      </c>
      <c r="C15517" s="7" t="s">
        <v>5235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30793</v>
      </c>
      <c r="B15518" s="7" t="s">
        <v>30794</v>
      </c>
      <c r="C15518" s="7" t="s">
        <v>5235</v>
      </c>
      <c r="D15518" s="7"/>
      <c r="E15518" s="7" t="s">
        <v>2847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30795</v>
      </c>
      <c r="B15519" s="7" t="s">
        <v>30796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30797</v>
      </c>
      <c r="B15520" s="7" t="s">
        <v>30798</v>
      </c>
      <c r="C15520" s="7" t="s">
        <v>5235</v>
      </c>
      <c r="D15520" s="7"/>
      <c r="E15520" s="7" t="s">
        <v>30799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30800</v>
      </c>
      <c r="B15521" s="7" t="s">
        <v>30801</v>
      </c>
      <c r="C15521" s="7" t="s">
        <v>5235</v>
      </c>
      <c r="D15521" s="7"/>
      <c r="E15521" s="7" t="s">
        <v>30784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30802</v>
      </c>
      <c r="B15522" s="7" t="s">
        <v>30803</v>
      </c>
      <c r="C15522" s="7" t="s">
        <v>5235</v>
      </c>
      <c r="D15522" s="7"/>
      <c r="E15522" s="7" t="s">
        <v>392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30804</v>
      </c>
      <c r="B15523" s="7" t="s">
        <v>30805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30806</v>
      </c>
      <c r="B15524" s="7" t="s">
        <v>30807</v>
      </c>
      <c r="C15524" s="7" t="s">
        <v>5235</v>
      </c>
      <c r="D15524" s="7"/>
      <c r="E15524" s="7" t="s">
        <v>30799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30808</v>
      </c>
      <c r="B15525" s="7" t="s">
        <v>30809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30810</v>
      </c>
      <c r="B15526" s="7" t="s">
        <v>30811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30812</v>
      </c>
      <c r="B15527" s="7" t="s">
        <v>30813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30814</v>
      </c>
      <c r="B15528" s="7" t="s">
        <v>30815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30816</v>
      </c>
      <c r="B15529" s="7" t="s">
        <v>30817</v>
      </c>
      <c r="C15529" s="7" t="s">
        <v>5235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30818</v>
      </c>
      <c r="B15530" s="7" t="s">
        <v>30819</v>
      </c>
      <c r="C15530" s="7" t="s">
        <v>5235</v>
      </c>
      <c r="D15530" s="7"/>
      <c r="E15530" s="7" t="s">
        <v>313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30820</v>
      </c>
      <c r="B15531" s="7" t="s">
        <v>30821</v>
      </c>
      <c r="C15531" s="7" t="s">
        <v>5235</v>
      </c>
      <c r="D15531" s="7"/>
      <c r="E15531" s="7" t="s">
        <v>2847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30822</v>
      </c>
      <c r="B15532" s="7" t="s">
        <v>30823</v>
      </c>
      <c r="C15532" s="7" t="s">
        <v>5235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30824</v>
      </c>
      <c r="B15533" s="7" t="s">
        <v>30825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30826</v>
      </c>
      <c r="B15534" s="7" t="s">
        <v>30827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30828</v>
      </c>
      <c r="B15535" s="7" t="s">
        <v>30829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30830</v>
      </c>
      <c r="B15536" s="7" t="s">
        <v>30831</v>
      </c>
      <c r="C15536" s="7" t="s">
        <v>5235</v>
      </c>
      <c r="D15536" s="7"/>
      <c r="E15536" s="7" t="s">
        <v>392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30832</v>
      </c>
      <c r="B15537" s="7" t="s">
        <v>30833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30834</v>
      </c>
      <c r="B15538" s="7" t="s">
        <v>30835</v>
      </c>
      <c r="C15538" s="7" t="s">
        <v>5235</v>
      </c>
      <c r="D15538" s="7"/>
      <c r="E15538" s="7" t="s">
        <v>30799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30836</v>
      </c>
      <c r="B15539" s="7" t="s">
        <v>30837</v>
      </c>
      <c r="C15539" s="7" t="s">
        <v>5235</v>
      </c>
      <c r="D15539" s="7"/>
      <c r="E15539" s="7" t="s">
        <v>30799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30838</v>
      </c>
      <c r="B15540" s="7" t="s">
        <v>30839</v>
      </c>
      <c r="C15540" s="7" t="s">
        <v>5235</v>
      </c>
      <c r="D15540" s="7"/>
      <c r="E15540" s="7" t="s">
        <v>30799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30840</v>
      </c>
      <c r="B15541" s="7" t="s">
        <v>30841</v>
      </c>
      <c r="C15541" s="7" t="s">
        <v>5235</v>
      </c>
      <c r="D15541" s="7"/>
      <c r="E15541" s="7" t="s">
        <v>30799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30842</v>
      </c>
      <c r="B15542" s="7" t="s">
        <v>30843</v>
      </c>
      <c r="C15542" s="7" t="s">
        <v>5235</v>
      </c>
      <c r="D15542" s="7"/>
      <c r="E15542" s="7" t="s">
        <v>30799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30844</v>
      </c>
      <c r="B15543" s="7" t="s">
        <v>30845</v>
      </c>
      <c r="C15543" s="7" t="s">
        <v>5235</v>
      </c>
      <c r="D15543" s="7"/>
      <c r="E15543" s="7" t="s">
        <v>30799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30846</v>
      </c>
      <c r="B15544" s="7" t="s">
        <v>30847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30848</v>
      </c>
      <c r="B15545" s="7" t="s">
        <v>30849</v>
      </c>
      <c r="C15545" s="7" t="s">
        <v>5235</v>
      </c>
      <c r="D15545" s="7"/>
      <c r="E15545" s="7" t="s">
        <v>313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30850</v>
      </c>
      <c r="B15546" s="7" t="s">
        <v>30851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30852</v>
      </c>
      <c r="B15547" s="7" t="s">
        <v>30853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30854</v>
      </c>
      <c r="B15548" s="7" t="s">
        <v>30855</v>
      </c>
      <c r="C15548" s="7" t="s">
        <v>5235</v>
      </c>
      <c r="D15548" s="7"/>
      <c r="E15548" s="7" t="s">
        <v>30799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30856</v>
      </c>
      <c r="B15549" s="7" t="s">
        <v>30857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30858</v>
      </c>
      <c r="B15550" s="7" t="s">
        <v>30859</v>
      </c>
      <c r="C15550" s="7" t="s">
        <v>5235</v>
      </c>
      <c r="D15550" s="7"/>
      <c r="E15550" s="7" t="s">
        <v>30784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30860</v>
      </c>
      <c r="B15551" s="7" t="s">
        <v>30861</v>
      </c>
      <c r="C15551" s="7" t="s">
        <v>5235</v>
      </c>
      <c r="D15551" s="7"/>
      <c r="E15551" s="7" t="s">
        <v>30784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30862</v>
      </c>
      <c r="B15552" s="7" t="s">
        <v>30863</v>
      </c>
      <c r="C15552" s="7" t="s">
        <v>5235</v>
      </c>
      <c r="D15552" s="7"/>
      <c r="E15552" s="7" t="s">
        <v>2847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30864</v>
      </c>
      <c r="B15553" s="7" t="s">
        <v>30865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30866</v>
      </c>
      <c r="B15554" s="7" t="s">
        <v>30867</v>
      </c>
      <c r="C15554" s="7" t="s">
        <v>5235</v>
      </c>
      <c r="D15554" s="7"/>
      <c r="E15554" s="7" t="s">
        <v>30799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30868</v>
      </c>
      <c r="B15555" s="7" t="s">
        <v>30869</v>
      </c>
      <c r="C15555" s="7" t="s">
        <v>5235</v>
      </c>
      <c r="D15555" s="7"/>
      <c r="E15555" s="7" t="s">
        <v>30799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30870</v>
      </c>
      <c r="B15556" s="7" t="s">
        <v>30871</v>
      </c>
      <c r="C15556" s="7" t="s">
        <v>5235</v>
      </c>
      <c r="D15556" s="7"/>
      <c r="E15556" s="7" t="s">
        <v>30784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30872</v>
      </c>
      <c r="B15557" s="7" t="s">
        <v>30873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30874</v>
      </c>
      <c r="B15558" s="7" t="s">
        <v>30875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30876</v>
      </c>
      <c r="B15559" s="7" t="s">
        <v>30877</v>
      </c>
      <c r="C15559" s="7" t="s">
        <v>5235</v>
      </c>
      <c r="D15559" s="7"/>
      <c r="E15559" s="7" t="s">
        <v>313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30878</v>
      </c>
      <c r="B15560" s="7" t="s">
        <v>30879</v>
      </c>
      <c r="C15560" s="7" t="s">
        <v>5235</v>
      </c>
      <c r="D15560" s="7"/>
      <c r="E15560" s="7" t="s">
        <v>313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30880</v>
      </c>
      <c r="B15561" s="7" t="s">
        <v>30881</v>
      </c>
      <c r="C15561" s="7" t="s">
        <v>5235</v>
      </c>
      <c r="D15561" s="7"/>
      <c r="E15561" s="7" t="s">
        <v>30799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30882</v>
      </c>
      <c r="B15562" s="7" t="s">
        <v>30883</v>
      </c>
      <c r="C15562" s="7" t="s">
        <v>5235</v>
      </c>
      <c r="D15562" s="7"/>
      <c r="E15562" s="7" t="s">
        <v>313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30884</v>
      </c>
      <c r="B15563" s="7" t="s">
        <v>30885</v>
      </c>
      <c r="C15563" s="7" t="s">
        <v>5235</v>
      </c>
      <c r="D15563" s="7"/>
      <c r="E15563" s="7" t="s">
        <v>313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30886</v>
      </c>
      <c r="B15564" s="7" t="s">
        <v>30887</v>
      </c>
      <c r="C15564" s="7" t="s">
        <v>5235</v>
      </c>
      <c r="D15564" s="7"/>
      <c r="E15564" s="7" t="s">
        <v>392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30888</v>
      </c>
      <c r="B15565" s="7" t="s">
        <v>30889</v>
      </c>
      <c r="C15565" s="7" t="s">
        <v>5235</v>
      </c>
      <c r="D15565" s="7"/>
      <c r="E15565" s="7" t="s">
        <v>2847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30890</v>
      </c>
      <c r="B15566" s="7" t="s">
        <v>30891</v>
      </c>
      <c r="C15566" s="7" t="s">
        <v>5235</v>
      </c>
      <c r="D15566" s="7"/>
      <c r="E15566" s="7" t="s">
        <v>313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30892</v>
      </c>
      <c r="B15567" s="7" t="s">
        <v>30893</v>
      </c>
      <c r="C15567" s="7" t="s">
        <v>5235</v>
      </c>
      <c r="D15567" s="7"/>
      <c r="E15567" s="7" t="s">
        <v>313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30894</v>
      </c>
      <c r="B15568" s="7" t="s">
        <v>30895</v>
      </c>
      <c r="C15568" s="7" t="s">
        <v>5235</v>
      </c>
      <c r="D15568" s="7"/>
      <c r="E15568" s="7" t="s">
        <v>30784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30896</v>
      </c>
      <c r="B15569" s="7" t="s">
        <v>30897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30898</v>
      </c>
      <c r="B15570" s="7" t="s">
        <v>30899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30900</v>
      </c>
      <c r="B15571" s="7" t="s">
        <v>30901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30902</v>
      </c>
      <c r="B15572" s="7" t="s">
        <v>30903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30904</v>
      </c>
      <c r="B15573" s="7" t="s">
        <v>30905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30906</v>
      </c>
      <c r="B15574" s="7" t="s">
        <v>30907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30908</v>
      </c>
      <c r="B15575" s="7" t="s">
        <v>30909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30910</v>
      </c>
      <c r="B15576" s="7" t="s">
        <v>30911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30912</v>
      </c>
      <c r="B15577" s="7" t="s">
        <v>30913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30914</v>
      </c>
      <c r="B15578" s="7" t="s">
        <v>30915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30916</v>
      </c>
      <c r="B15579" s="7" t="s">
        <v>30917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30918</v>
      </c>
      <c r="B15580" s="7" t="s">
        <v>30919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30920</v>
      </c>
      <c r="B15581" s="7" t="s">
        <v>30921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30922</v>
      </c>
      <c r="B15582" s="7" t="s">
        <v>30923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30924</v>
      </c>
      <c r="B15583" s="7" t="s">
        <v>30925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30926</v>
      </c>
      <c r="B15584" s="7" t="s">
        <v>30927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30928</v>
      </c>
      <c r="B15585" s="7" t="s">
        <v>30929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30930</v>
      </c>
      <c r="B15586" s="7" t="s">
        <v>30931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30932</v>
      </c>
      <c r="B15587" s="7" t="s">
        <v>30933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30934</v>
      </c>
      <c r="B15588" s="7" t="s">
        <v>30935</v>
      </c>
      <c r="C15588" s="7" t="s">
        <v>5235</v>
      </c>
      <c r="D15588" s="7" t="s">
        <v>35</v>
      </c>
      <c r="E15588" s="7" t="s">
        <v>26958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30936</v>
      </c>
      <c r="B15589" s="7" t="s">
        <v>30937</v>
      </c>
      <c r="C15589" s="7" t="s">
        <v>5235</v>
      </c>
      <c r="D15589" s="7" t="s">
        <v>35</v>
      </c>
      <c r="E15589" s="7" t="s">
        <v>26958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30938</v>
      </c>
      <c r="B15590" s="7" t="s">
        <v>30939</v>
      </c>
      <c r="C15590" s="7" t="s">
        <v>5235</v>
      </c>
      <c r="D15590" s="7" t="s">
        <v>35</v>
      </c>
      <c r="E15590" s="7" t="s">
        <v>26958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30940</v>
      </c>
      <c r="B15591" s="7" t="s">
        <v>30941</v>
      </c>
      <c r="C15591" s="7" t="s">
        <v>5235</v>
      </c>
      <c r="D15591" s="7" t="s">
        <v>35</v>
      </c>
      <c r="E15591" s="7" t="s">
        <v>26958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30942</v>
      </c>
      <c r="B15592" s="7" t="s">
        <v>30943</v>
      </c>
      <c r="C15592" s="7" t="s">
        <v>5235</v>
      </c>
      <c r="D15592" s="7" t="s">
        <v>35</v>
      </c>
      <c r="E15592" s="7" t="s">
        <v>26958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30944</v>
      </c>
      <c r="B15593" s="7" t="s">
        <v>30945</v>
      </c>
      <c r="C15593" s="7" t="s">
        <v>5235</v>
      </c>
      <c r="D15593" s="7" t="s">
        <v>35</v>
      </c>
      <c r="E15593" s="7" t="s">
        <v>26958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30946</v>
      </c>
      <c r="B15594" s="7" t="s">
        <v>30947</v>
      </c>
      <c r="C15594" s="7" t="s">
        <v>5235</v>
      </c>
      <c r="D15594" s="7" t="s">
        <v>35</v>
      </c>
      <c r="E15594" s="7" t="s">
        <v>26958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30948</v>
      </c>
      <c r="B15595" s="7" t="s">
        <v>30949</v>
      </c>
      <c r="C15595" s="7" t="s">
        <v>5235</v>
      </c>
      <c r="D15595" s="7" t="s">
        <v>35</v>
      </c>
      <c r="E15595" s="7" t="s">
        <v>26958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30950</v>
      </c>
      <c r="B15596" s="7" t="s">
        <v>30951</v>
      </c>
      <c r="C15596" s="7" t="s">
        <v>5235</v>
      </c>
      <c r="D15596" s="7" t="s">
        <v>35</v>
      </c>
      <c r="E15596" s="7" t="s">
        <v>26958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30952</v>
      </c>
      <c r="B15597" s="7" t="s">
        <v>30953</v>
      </c>
      <c r="C15597" s="7" t="s">
        <v>5235</v>
      </c>
      <c r="D15597" s="7" t="s">
        <v>29</v>
      </c>
      <c r="E15597" s="7" t="s">
        <v>30784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30954</v>
      </c>
      <c r="B15598" s="7" t="s">
        <v>30955</v>
      </c>
      <c r="C15598" s="7" t="s">
        <v>5235</v>
      </c>
      <c r="D15598" s="7" t="s">
        <v>29</v>
      </c>
      <c r="E15598" s="7" t="s">
        <v>30784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30956</v>
      </c>
      <c r="B15599" s="7" t="s">
        <v>30957</v>
      </c>
      <c r="C15599" s="7" t="s">
        <v>5235</v>
      </c>
      <c r="D15599" s="7" t="s">
        <v>29</v>
      </c>
      <c r="E15599" s="7" t="s">
        <v>30784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30958</v>
      </c>
      <c r="B15600" s="7" t="s">
        <v>30959</v>
      </c>
      <c r="C15600" s="7" t="s">
        <v>5235</v>
      </c>
      <c r="D15600" s="7" t="s">
        <v>29</v>
      </c>
      <c r="E15600" s="7" t="s">
        <v>30784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30960</v>
      </c>
      <c r="B15601" s="7" t="s">
        <v>30961</v>
      </c>
      <c r="C15601" s="7" t="s">
        <v>5235</v>
      </c>
      <c r="D15601" s="7" t="s">
        <v>29</v>
      </c>
      <c r="E15601" s="7" t="s">
        <v>30784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30962</v>
      </c>
      <c r="B15602" s="7" t="s">
        <v>30963</v>
      </c>
      <c r="C15602" s="7" t="s">
        <v>5235</v>
      </c>
      <c r="D15602" s="7" t="s">
        <v>29</v>
      </c>
      <c r="E15602" s="7" t="s">
        <v>30784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30964</v>
      </c>
      <c r="B15603" s="7" t="s">
        <v>30965</v>
      </c>
      <c r="C15603" s="7" t="s">
        <v>5235</v>
      </c>
      <c r="D15603" s="7" t="s">
        <v>29</v>
      </c>
      <c r="E15603" s="7" t="s">
        <v>30784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30966</v>
      </c>
      <c r="B15604" s="7" t="s">
        <v>30967</v>
      </c>
      <c r="C15604" s="7" t="s">
        <v>5235</v>
      </c>
      <c r="D15604" s="7" t="s">
        <v>29</v>
      </c>
      <c r="E15604" s="7" t="s">
        <v>30784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30968</v>
      </c>
      <c r="B15605" s="7" t="s">
        <v>30969</v>
      </c>
      <c r="C15605" s="7" t="s">
        <v>5235</v>
      </c>
      <c r="D15605" s="7" t="s">
        <v>29</v>
      </c>
      <c r="E15605" s="7" t="s">
        <v>30784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30970</v>
      </c>
      <c r="B15606" s="7" t="s">
        <v>30971</v>
      </c>
      <c r="C15606" s="7" t="s">
        <v>5235</v>
      </c>
      <c r="D15606" s="7" t="s">
        <v>29</v>
      </c>
      <c r="E15606" s="7" t="s">
        <v>30784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30972</v>
      </c>
      <c r="B15607" s="7" t="s">
        <v>30973</v>
      </c>
      <c r="C15607" s="7" t="s">
        <v>5235</v>
      </c>
      <c r="D15607" s="7" t="s">
        <v>29</v>
      </c>
      <c r="E15607" s="7" t="s">
        <v>30784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30974</v>
      </c>
      <c r="B15608" s="7" t="s">
        <v>30975</v>
      </c>
      <c r="C15608" s="7" t="s">
        <v>5235</v>
      </c>
      <c r="D15608" s="7" t="s">
        <v>29</v>
      </c>
      <c r="E15608" s="7" t="s">
        <v>30784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30976</v>
      </c>
      <c r="B15609" s="7" t="s">
        <v>30977</v>
      </c>
      <c r="C15609" s="7" t="s">
        <v>5235</v>
      </c>
      <c r="D15609" s="7" t="s">
        <v>29</v>
      </c>
      <c r="E15609" s="7" t="s">
        <v>30784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30978</v>
      </c>
      <c r="B15610" s="7" t="s">
        <v>30979</v>
      </c>
      <c r="C15610" s="7" t="s">
        <v>5235</v>
      </c>
      <c r="D15610" s="7" t="s">
        <v>29</v>
      </c>
      <c r="E15610" s="7" t="s">
        <v>30784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30980</v>
      </c>
      <c r="B15611" s="7" t="s">
        <v>30981</v>
      </c>
      <c r="C15611" s="7" t="s">
        <v>5235</v>
      </c>
      <c r="D15611" s="7" t="s">
        <v>29</v>
      </c>
      <c r="E15611" s="7" t="s">
        <v>30784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30982</v>
      </c>
      <c r="B15612" s="7" t="s">
        <v>30983</v>
      </c>
      <c r="C15612" s="7" t="s">
        <v>5235</v>
      </c>
      <c r="D15612" s="7" t="s">
        <v>29</v>
      </c>
      <c r="E15612" s="7" t="s">
        <v>30784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30984</v>
      </c>
      <c r="B15613" s="7" t="s">
        <v>30985</v>
      </c>
      <c r="C15613" s="7" t="s">
        <v>5235</v>
      </c>
      <c r="D15613" s="7" t="s">
        <v>29</v>
      </c>
      <c r="E15613" s="7" t="s">
        <v>30784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30986</v>
      </c>
      <c r="B15614" s="7" t="s">
        <v>30987</v>
      </c>
      <c r="C15614" s="7" t="s">
        <v>5235</v>
      </c>
      <c r="D15614" s="7" t="s">
        <v>29</v>
      </c>
      <c r="E15614" s="7" t="s">
        <v>30784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30988</v>
      </c>
      <c r="B15615" s="7" t="s">
        <v>30989</v>
      </c>
      <c r="C15615" s="7" t="s">
        <v>5235</v>
      </c>
      <c r="D15615" s="7" t="s">
        <v>29</v>
      </c>
      <c r="E15615" s="7" t="s">
        <v>30784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30990</v>
      </c>
      <c r="B15616" s="7" t="s">
        <v>30991</v>
      </c>
      <c r="C15616" s="7" t="s">
        <v>5235</v>
      </c>
      <c r="D15616" s="7" t="s">
        <v>29</v>
      </c>
      <c r="E15616" s="7" t="s">
        <v>30784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30992</v>
      </c>
      <c r="B15617" s="7" t="s">
        <v>30993</v>
      </c>
      <c r="C15617" s="7" t="s">
        <v>5235</v>
      </c>
      <c r="D15617" s="7" t="s">
        <v>29</v>
      </c>
      <c r="E15617" s="7" t="s">
        <v>30784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30994</v>
      </c>
      <c r="B15618" s="7" t="s">
        <v>30995</v>
      </c>
      <c r="C15618" s="7" t="s">
        <v>5235</v>
      </c>
      <c r="D15618" s="7" t="s">
        <v>29</v>
      </c>
      <c r="E15618" s="7" t="s">
        <v>30784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30996</v>
      </c>
      <c r="B15619" s="7" t="s">
        <v>30997</v>
      </c>
      <c r="C15619" s="7" t="s">
        <v>5235</v>
      </c>
      <c r="D15619" s="7" t="s">
        <v>29</v>
      </c>
      <c r="E15619" s="7" t="s">
        <v>30784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30998</v>
      </c>
      <c r="B15620" s="7" t="s">
        <v>30999</v>
      </c>
      <c r="C15620" s="7" t="s">
        <v>5235</v>
      </c>
      <c r="D15620" s="7" t="s">
        <v>29</v>
      </c>
      <c r="E15620" s="7" t="s">
        <v>30784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31000</v>
      </c>
      <c r="B15621" s="7" t="s">
        <v>31001</v>
      </c>
      <c r="C15621" s="7" t="s">
        <v>5235</v>
      </c>
      <c r="D15621" s="7" t="s">
        <v>29</v>
      </c>
      <c r="E15621" s="7" t="s">
        <v>30784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31002</v>
      </c>
      <c r="B15622" s="7" t="s">
        <v>31003</v>
      </c>
      <c r="C15622" s="7" t="s">
        <v>5235</v>
      </c>
      <c r="D15622" s="7" t="s">
        <v>29</v>
      </c>
      <c r="E15622" s="7" t="s">
        <v>30784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31004</v>
      </c>
      <c r="B15623" s="7" t="s">
        <v>31005</v>
      </c>
      <c r="C15623" s="7" t="s">
        <v>5235</v>
      </c>
      <c r="D15623" s="7" t="s">
        <v>29</v>
      </c>
      <c r="E15623" s="7" t="s">
        <v>30784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31006</v>
      </c>
      <c r="B15624" s="7" t="s">
        <v>31007</v>
      </c>
      <c r="C15624" s="7" t="s">
        <v>5235</v>
      </c>
      <c r="D15624" s="7" t="s">
        <v>29</v>
      </c>
      <c r="E15624" s="7" t="s">
        <v>30784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31008</v>
      </c>
      <c r="B15625" s="7" t="s">
        <v>31009</v>
      </c>
      <c r="C15625" s="7" t="s">
        <v>5235</v>
      </c>
      <c r="D15625" s="7" t="s">
        <v>61</v>
      </c>
      <c r="E15625" s="7" t="s">
        <v>30784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31010</v>
      </c>
      <c r="B15626" s="7" t="s">
        <v>31011</v>
      </c>
      <c r="C15626" s="7" t="s">
        <v>5235</v>
      </c>
      <c r="D15626" s="7" t="s">
        <v>61</v>
      </c>
      <c r="E15626" s="7" t="s">
        <v>30784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31012</v>
      </c>
      <c r="B15627" s="7" t="s">
        <v>31013</v>
      </c>
      <c r="C15627" s="7" t="s">
        <v>5235</v>
      </c>
      <c r="D15627" s="7" t="s">
        <v>61</v>
      </c>
      <c r="E15627" s="7" t="s">
        <v>30784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31014</v>
      </c>
      <c r="B15628" s="7" t="s">
        <v>31015</v>
      </c>
      <c r="C15628" s="7" t="s">
        <v>5235</v>
      </c>
      <c r="D15628" s="7" t="s">
        <v>61</v>
      </c>
      <c r="E15628" s="7" t="s">
        <v>30784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31016</v>
      </c>
      <c r="B15629" s="7" t="s">
        <v>31017</v>
      </c>
      <c r="C15629" s="7" t="s">
        <v>5235</v>
      </c>
      <c r="D15629" s="7" t="s">
        <v>61</v>
      </c>
      <c r="E15629" s="7" t="s">
        <v>30784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31018</v>
      </c>
      <c r="B15630" s="7" t="s">
        <v>31019</v>
      </c>
      <c r="C15630" s="7" t="s">
        <v>5235</v>
      </c>
      <c r="D15630" s="7" t="s">
        <v>61</v>
      </c>
      <c r="E15630" s="7" t="s">
        <v>30784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31020</v>
      </c>
      <c r="B15631" s="7" t="s">
        <v>31021</v>
      </c>
      <c r="C15631" s="7" t="s">
        <v>5235</v>
      </c>
      <c r="D15631" s="7" t="s">
        <v>61</v>
      </c>
      <c r="E15631" s="7" t="s">
        <v>30784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31022</v>
      </c>
      <c r="B15632" s="7" t="s">
        <v>31023</v>
      </c>
      <c r="C15632" s="7" t="s">
        <v>5235</v>
      </c>
      <c r="D15632" s="7" t="s">
        <v>61</v>
      </c>
      <c r="E15632" s="7" t="s">
        <v>30784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31024</v>
      </c>
      <c r="B15633" s="7" t="s">
        <v>31025</v>
      </c>
      <c r="C15633" s="7" t="s">
        <v>5235</v>
      </c>
      <c r="D15633" s="7" t="s">
        <v>61</v>
      </c>
      <c r="E15633" s="7" t="s">
        <v>30784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31026</v>
      </c>
      <c r="B15634" s="7" t="s">
        <v>31027</v>
      </c>
      <c r="C15634" s="7" t="s">
        <v>5235</v>
      </c>
      <c r="D15634" s="7" t="s">
        <v>61</v>
      </c>
      <c r="E15634" s="7" t="s">
        <v>30784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31028</v>
      </c>
      <c r="B15635" s="7" t="s">
        <v>31029</v>
      </c>
      <c r="C15635" s="7" t="s">
        <v>5235</v>
      </c>
      <c r="D15635" s="7" t="s">
        <v>61</v>
      </c>
      <c r="E15635" s="7" t="s">
        <v>30784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31030</v>
      </c>
      <c r="B15636" s="7" t="s">
        <v>31031</v>
      </c>
      <c r="C15636" s="7" t="s">
        <v>5235</v>
      </c>
      <c r="D15636" s="7" t="s">
        <v>61</v>
      </c>
      <c r="E15636" s="7" t="s">
        <v>30784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31032</v>
      </c>
      <c r="B15637" s="7" t="s">
        <v>31033</v>
      </c>
      <c r="C15637" s="7" t="s">
        <v>5235</v>
      </c>
      <c r="D15637" s="7" t="s">
        <v>61</v>
      </c>
      <c r="E15637" s="7" t="s">
        <v>30784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31034</v>
      </c>
      <c r="B15638" s="7" t="s">
        <v>31035</v>
      </c>
      <c r="C15638" s="7" t="s">
        <v>5235</v>
      </c>
      <c r="D15638" s="7" t="s">
        <v>61</v>
      </c>
      <c r="E15638" s="7" t="s">
        <v>30784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31036</v>
      </c>
      <c r="B15639" s="7" t="s">
        <v>31037</v>
      </c>
      <c r="C15639" s="7" t="s">
        <v>5235</v>
      </c>
      <c r="D15639" s="7" t="s">
        <v>61</v>
      </c>
      <c r="E15639" s="7" t="s">
        <v>30784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31038</v>
      </c>
      <c r="B15640" s="7" t="s">
        <v>31039</v>
      </c>
      <c r="C15640" s="7" t="s">
        <v>5235</v>
      </c>
      <c r="D15640" s="7" t="s">
        <v>61</v>
      </c>
      <c r="E15640" s="7" t="s">
        <v>30784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31040</v>
      </c>
      <c r="B15641" s="7" t="s">
        <v>31041</v>
      </c>
      <c r="C15641" s="7" t="s">
        <v>5235</v>
      </c>
      <c r="D15641" s="7" t="s">
        <v>61</v>
      </c>
      <c r="E15641" s="7" t="s">
        <v>30784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31042</v>
      </c>
      <c r="B15642" s="7" t="s">
        <v>31043</v>
      </c>
      <c r="C15642" s="7" t="s">
        <v>5235</v>
      </c>
      <c r="D15642" s="7" t="s">
        <v>61</v>
      </c>
      <c r="E15642" s="7" t="s">
        <v>30784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31044</v>
      </c>
      <c r="B15643" s="7" t="s">
        <v>31045</v>
      </c>
      <c r="C15643" s="7" t="s">
        <v>5235</v>
      </c>
      <c r="D15643" s="7" t="s">
        <v>61</v>
      </c>
      <c r="E15643" s="7" t="s">
        <v>30784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31046</v>
      </c>
      <c r="B15644" s="7" t="s">
        <v>31047</v>
      </c>
      <c r="C15644" s="7" t="s">
        <v>5235</v>
      </c>
      <c r="D15644" s="7" t="s">
        <v>61</v>
      </c>
      <c r="E15644" s="7" t="s">
        <v>30784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31048</v>
      </c>
      <c r="B15645" s="7" t="s">
        <v>31049</v>
      </c>
      <c r="C15645" s="7" t="s">
        <v>5235</v>
      </c>
      <c r="D15645" s="7" t="s">
        <v>61</v>
      </c>
      <c r="E15645" s="7" t="s">
        <v>30784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 t="s">
        <v>406</v>
      </c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47.1" customHeight="1" outlineLevel="5" x14ac:dyDescent="0.2">
      <c r="A15646" s="6" t="s">
        <v>31050</v>
      </c>
      <c r="B15646" s="7" t="s">
        <v>31051</v>
      </c>
      <c r="C15646" s="7" t="s">
        <v>5235</v>
      </c>
      <c r="D15646" s="7" t="s">
        <v>61</v>
      </c>
      <c r="E15646" s="7" t="s">
        <v>30784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 t="s">
        <v>406</v>
      </c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31052</v>
      </c>
      <c r="B15647" s="7" t="s">
        <v>31053</v>
      </c>
      <c r="C15647" s="7" t="s">
        <v>5235</v>
      </c>
      <c r="D15647" s="7" t="s">
        <v>61</v>
      </c>
      <c r="E15647" s="7" t="s">
        <v>30784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 t="s">
        <v>406</v>
      </c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31054</v>
      </c>
      <c r="B15648" s="7" t="s">
        <v>31055</v>
      </c>
      <c r="C15648" s="7" t="s">
        <v>5235</v>
      </c>
      <c r="D15648" s="7" t="s">
        <v>61</v>
      </c>
      <c r="E15648" s="7" t="s">
        <v>30784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 t="s">
        <v>406</v>
      </c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31056</v>
      </c>
      <c r="B15649" s="7" t="s">
        <v>31057</v>
      </c>
      <c r="C15649" s="7" t="s">
        <v>5235</v>
      </c>
      <c r="D15649" s="7" t="s">
        <v>61</v>
      </c>
      <c r="E15649" s="7" t="s">
        <v>30784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 t="s">
        <v>406</v>
      </c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31058</v>
      </c>
      <c r="B15650" s="7" t="s">
        <v>31059</v>
      </c>
      <c r="C15650" s="7" t="s">
        <v>5235</v>
      </c>
      <c r="D15650" s="7" t="s">
        <v>61</v>
      </c>
      <c r="E15650" s="7" t="s">
        <v>30784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 t="s">
        <v>406</v>
      </c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31060</v>
      </c>
      <c r="B15651" s="7" t="s">
        <v>31061</v>
      </c>
      <c r="C15651" s="7" t="s">
        <v>5235</v>
      </c>
      <c r="D15651" s="7" t="s">
        <v>61</v>
      </c>
      <c r="E15651" s="7" t="s">
        <v>30784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 t="s">
        <v>406</v>
      </c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31062</v>
      </c>
      <c r="B15652" s="7" t="s">
        <v>31063</v>
      </c>
      <c r="C15652" s="7" t="s">
        <v>5235</v>
      </c>
      <c r="D15652" s="7" t="s">
        <v>61</v>
      </c>
      <c r="E15652" s="7" t="s">
        <v>30784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 t="s">
        <v>406</v>
      </c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11.1" customHeight="1" outlineLevel="4" x14ac:dyDescent="0.2">
      <c r="A15653" s="30" t="s">
        <v>31064</v>
      </c>
      <c r="B15653" s="30"/>
      <c r="C15653" s="30"/>
      <c r="D15653" s="30"/>
      <c r="E15653" s="30"/>
      <c r="F15653" s="30"/>
      <c r="G15653" s="30"/>
      <c r="H15653" s="30"/>
      <c r="I15653" s="30"/>
      <c r="J15653" s="30"/>
      <c r="K15653" s="30"/>
      <c r="L15653" s="30"/>
      <c r="M15653" s="30"/>
      <c r="N15653" s="37"/>
      <c r="O15653" s="37"/>
      <c r="P15653" s="37"/>
      <c r="Q15653" s="37"/>
    </row>
    <row r="15654" spans="1:17" ht="47.1" customHeight="1" outlineLevel="5" x14ac:dyDescent="0.2">
      <c r="A15654" s="6" t="s">
        <v>31065</v>
      </c>
      <c r="B15654" s="7" t="s">
        <v>31066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31067</v>
      </c>
      <c r="B15655" s="7" t="s">
        <v>31068</v>
      </c>
      <c r="C15655" s="7" t="s">
        <v>5235</v>
      </c>
      <c r="D15655" s="7"/>
      <c r="E15655" s="7" t="s">
        <v>2847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31069</v>
      </c>
      <c r="B15656" s="7" t="s">
        <v>31070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31071</v>
      </c>
      <c r="B15657" s="7" t="s">
        <v>31072</v>
      </c>
      <c r="C15657" s="7" t="s">
        <v>5235</v>
      </c>
      <c r="D15657" s="7"/>
      <c r="E15657" s="7" t="s">
        <v>313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31073</v>
      </c>
      <c r="B15658" s="7" t="s">
        <v>31074</v>
      </c>
      <c r="C15658" s="7" t="s">
        <v>5235</v>
      </c>
      <c r="D15658" s="7"/>
      <c r="E15658" s="7" t="s">
        <v>30799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31075</v>
      </c>
      <c r="B15659" s="7" t="s">
        <v>31076</v>
      </c>
      <c r="C15659" s="7" t="s">
        <v>5235</v>
      </c>
      <c r="D15659" s="7"/>
      <c r="E15659" s="7" t="s">
        <v>30784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31077</v>
      </c>
      <c r="B15660" s="7" t="s">
        <v>31078</v>
      </c>
      <c r="C15660" s="7" t="s">
        <v>5235</v>
      </c>
      <c r="D15660" s="7"/>
      <c r="E15660" s="7" t="s">
        <v>30784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31079</v>
      </c>
      <c r="B15661" s="7" t="s">
        <v>31080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31081</v>
      </c>
      <c r="B15662" s="7" t="s">
        <v>31082</v>
      </c>
      <c r="C15662" s="7" t="s">
        <v>5235</v>
      </c>
      <c r="D15662" s="7"/>
      <c r="E15662" s="7" t="s">
        <v>313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31083</v>
      </c>
      <c r="B15663" s="7" t="s">
        <v>31084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30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31085</v>
      </c>
      <c r="B15664" s="7" t="s">
        <v>31086</v>
      </c>
      <c r="C15664" s="7" t="s">
        <v>5235</v>
      </c>
      <c r="D15664" s="7"/>
      <c r="E15664" s="7" t="s">
        <v>30799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30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31087</v>
      </c>
      <c r="B15665" s="7" t="s">
        <v>31088</v>
      </c>
      <c r="C15665" s="7" t="s">
        <v>5235</v>
      </c>
      <c r="D15665" s="7"/>
      <c r="E15665" s="7" t="s">
        <v>30799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31089</v>
      </c>
      <c r="B15666" s="7" t="s">
        <v>31090</v>
      </c>
      <c r="C15666" s="7" t="s">
        <v>5235</v>
      </c>
      <c r="D15666" s="7"/>
      <c r="E15666" s="7" t="s">
        <v>30799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31091</v>
      </c>
      <c r="B15667" s="7" t="s">
        <v>31092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47.1" customHeight="1" outlineLevel="5" x14ac:dyDescent="0.2">
      <c r="A15668" s="6" t="s">
        <v>31093</v>
      </c>
      <c r="B15668" s="7" t="s">
        <v>31094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31095</v>
      </c>
      <c r="B15669" s="7" t="s">
        <v>31096</v>
      </c>
      <c r="C15669" s="7" t="s">
        <v>5235</v>
      </c>
      <c r="D15669" s="7"/>
      <c r="E15669" s="7" t="s">
        <v>30799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31097</v>
      </c>
      <c r="B15670" s="7" t="s">
        <v>31098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31099</v>
      </c>
      <c r="B15671" s="7" t="s">
        <v>31100</v>
      </c>
      <c r="C15671" s="7" t="s">
        <v>5235</v>
      </c>
      <c r="D15671" s="7"/>
      <c r="E15671" s="7" t="s">
        <v>30799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31101</v>
      </c>
      <c r="B15672" s="7" t="s">
        <v>31102</v>
      </c>
      <c r="C15672" s="7" t="s">
        <v>5235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31103</v>
      </c>
      <c r="B15673" s="7" t="s">
        <v>31104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31105</v>
      </c>
      <c r="B15674" s="7" t="s">
        <v>31106</v>
      </c>
      <c r="C15674" s="7" t="s">
        <v>5235</v>
      </c>
      <c r="D15674" s="7"/>
      <c r="E15674" s="7" t="s">
        <v>30784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31107</v>
      </c>
      <c r="B15675" s="7" t="s">
        <v>31108</v>
      </c>
      <c r="C15675" s="7" t="s">
        <v>5235</v>
      </c>
      <c r="D15675" s="7"/>
      <c r="E15675" s="7" t="s">
        <v>30799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31109</v>
      </c>
      <c r="B15676" s="7" t="s">
        <v>31110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31111</v>
      </c>
      <c r="B15677" s="7" t="s">
        <v>31112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31113</v>
      </c>
      <c r="B15678" s="7" t="s">
        <v>31114</v>
      </c>
      <c r="C15678" s="7" t="s">
        <v>5235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31115</v>
      </c>
      <c r="B15679" s="7" t="s">
        <v>31116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31117</v>
      </c>
      <c r="B15680" s="7" t="s">
        <v>31118</v>
      </c>
      <c r="C15680" s="7" t="s">
        <v>5235</v>
      </c>
      <c r="D15680" s="7"/>
      <c r="E15680" s="7" t="s">
        <v>30799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31119</v>
      </c>
      <c r="B15681" s="7" t="s">
        <v>31120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31121</v>
      </c>
      <c r="B15682" s="7" t="s">
        <v>31122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31123</v>
      </c>
      <c r="B15683" s="7" t="s">
        <v>31124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31125</v>
      </c>
      <c r="B15684" s="7" t="s">
        <v>31126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31127</v>
      </c>
      <c r="B15685" s="7" t="s">
        <v>31128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31129</v>
      </c>
      <c r="B15686" s="7" t="s">
        <v>31130</v>
      </c>
      <c r="C15686" s="7" t="s">
        <v>5235</v>
      </c>
      <c r="D15686" s="7"/>
      <c r="E15686" s="7" t="s">
        <v>6842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31131</v>
      </c>
      <c r="B15687" s="7" t="s">
        <v>31132</v>
      </c>
      <c r="C15687" s="7" t="s">
        <v>5235</v>
      </c>
      <c r="D15687" s="7"/>
      <c r="E15687" s="7" t="s">
        <v>30799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31133</v>
      </c>
      <c r="B15688" s="7" t="s">
        <v>31134</v>
      </c>
      <c r="C15688" s="7" t="s">
        <v>5235</v>
      </c>
      <c r="D15688" s="7"/>
      <c r="E15688" s="7" t="s">
        <v>30799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47.1" customHeight="1" outlineLevel="5" x14ac:dyDescent="0.2">
      <c r="A15689" s="6" t="s">
        <v>31135</v>
      </c>
      <c r="B15689" s="7" t="s">
        <v>31136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31137</v>
      </c>
      <c r="B15690" s="7" t="s">
        <v>31138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31139</v>
      </c>
      <c r="B15691" s="7" t="s">
        <v>31140</v>
      </c>
      <c r="C15691" s="7" t="s">
        <v>5235</v>
      </c>
      <c r="D15691" s="7"/>
      <c r="E15691" s="7" t="s">
        <v>30784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31141</v>
      </c>
      <c r="B15692" s="7" t="s">
        <v>31142</v>
      </c>
      <c r="C15692" s="7" t="s">
        <v>5235</v>
      </c>
      <c r="D15692" s="7"/>
      <c r="E15692" s="7" t="s">
        <v>2847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47.1" customHeight="1" outlineLevel="5" x14ac:dyDescent="0.2">
      <c r="A15693" s="6" t="s">
        <v>31143</v>
      </c>
      <c r="B15693" s="7" t="s">
        <v>31144</v>
      </c>
      <c r="C15693" s="7" t="s">
        <v>5235</v>
      </c>
      <c r="D15693" s="7"/>
      <c r="E15693" s="7" t="s">
        <v>313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31145</v>
      </c>
      <c r="B15694" s="7" t="s">
        <v>31146</v>
      </c>
      <c r="C15694" s="7" t="s">
        <v>5235</v>
      </c>
      <c r="D15694" s="7"/>
      <c r="E15694" s="7" t="s">
        <v>30784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31147</v>
      </c>
      <c r="B15695" s="7" t="s">
        <v>31148</v>
      </c>
      <c r="C15695" s="7" t="s">
        <v>5235</v>
      </c>
      <c r="D15695" s="7"/>
      <c r="E15695" s="7" t="s">
        <v>30784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31149</v>
      </c>
      <c r="B15696" s="7" t="s">
        <v>31150</v>
      </c>
      <c r="C15696" s="7" t="s">
        <v>5235</v>
      </c>
      <c r="D15696" s="7"/>
      <c r="E15696" s="7" t="s">
        <v>313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31151</v>
      </c>
      <c r="B15697" s="7" t="s">
        <v>31152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30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31153</v>
      </c>
      <c r="B15698" s="7" t="s">
        <v>31154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31155</v>
      </c>
      <c r="B15699" s="7" t="s">
        <v>31156</v>
      </c>
      <c r="C15699" s="7" t="s">
        <v>5235</v>
      </c>
      <c r="D15699" s="7"/>
      <c r="E15699" s="7" t="s">
        <v>30799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31157</v>
      </c>
      <c r="B15700" s="7" t="s">
        <v>31158</v>
      </c>
      <c r="C15700" s="7" t="s">
        <v>5235</v>
      </c>
      <c r="D15700" s="7"/>
      <c r="E15700" s="7" t="s">
        <v>30784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31159</v>
      </c>
      <c r="B15701" s="7" t="s">
        <v>31160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31161</v>
      </c>
      <c r="B15702" s="7" t="s">
        <v>31162</v>
      </c>
      <c r="C15702" s="7" t="s">
        <v>5235</v>
      </c>
      <c r="D15702" s="7"/>
      <c r="E15702" s="7" t="s">
        <v>392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31163</v>
      </c>
      <c r="B15703" s="7" t="s">
        <v>31164</v>
      </c>
      <c r="C15703" s="7" t="s">
        <v>5235</v>
      </c>
      <c r="D15703" s="7"/>
      <c r="E15703" s="7" t="s">
        <v>30799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30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31165</v>
      </c>
      <c r="B15704" s="7" t="s">
        <v>31166</v>
      </c>
      <c r="C15704" s="7" t="s">
        <v>5235</v>
      </c>
      <c r="D15704" s="7"/>
      <c r="E15704" s="7" t="s">
        <v>392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31167</v>
      </c>
      <c r="B15705" s="7" t="s">
        <v>31168</v>
      </c>
      <c r="C15705" s="7" t="s">
        <v>5235</v>
      </c>
      <c r="D15705" s="7"/>
      <c r="E15705" s="7" t="s">
        <v>313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31169</v>
      </c>
      <c r="B15706" s="7" t="s">
        <v>31170</v>
      </c>
      <c r="C15706" s="7" t="s">
        <v>5235</v>
      </c>
      <c r="D15706" s="7"/>
      <c r="E15706" s="7" t="s">
        <v>313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31171</v>
      </c>
      <c r="B15707" s="7" t="s">
        <v>31172</v>
      </c>
      <c r="C15707" s="7" t="s">
        <v>5235</v>
      </c>
      <c r="D15707" s="7"/>
      <c r="E15707" s="7" t="s">
        <v>392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30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31173</v>
      </c>
      <c r="B15708" s="7" t="s">
        <v>31174</v>
      </c>
      <c r="C15708" s="7" t="s">
        <v>5235</v>
      </c>
      <c r="D15708" s="7"/>
      <c r="E15708" s="7" t="s">
        <v>2847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31175</v>
      </c>
      <c r="B15709" s="7" t="s">
        <v>31176</v>
      </c>
      <c r="C15709" s="7" t="s">
        <v>5235</v>
      </c>
      <c r="D15709" s="7"/>
      <c r="E15709" s="7" t="s">
        <v>30784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31177</v>
      </c>
      <c r="B15710" s="7" t="s">
        <v>31178</v>
      </c>
      <c r="C15710" s="7" t="s">
        <v>5235</v>
      </c>
      <c r="D15710" s="7"/>
      <c r="E15710" s="7" t="s">
        <v>313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31179</v>
      </c>
      <c r="B15711" s="7" t="s">
        <v>31180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31181</v>
      </c>
      <c r="B15712" s="7" t="s">
        <v>31182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31183</v>
      </c>
      <c r="B15713" s="7" t="s">
        <v>31184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31185</v>
      </c>
      <c r="B15714" s="7" t="s">
        <v>31186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31187</v>
      </c>
      <c r="B15715" s="7" t="s">
        <v>31188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31189</v>
      </c>
      <c r="B15716" s="7" t="s">
        <v>31190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31191</v>
      </c>
      <c r="B15717" s="7" t="s">
        <v>31192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31193</v>
      </c>
      <c r="B15718" s="7" t="s">
        <v>31194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31195</v>
      </c>
      <c r="B15719" s="7" t="s">
        <v>31196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31197</v>
      </c>
      <c r="B15720" s="7" t="s">
        <v>31198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31199</v>
      </c>
      <c r="B15721" s="7" t="s">
        <v>31200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31201</v>
      </c>
      <c r="B15722" s="7" t="s">
        <v>31202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31203</v>
      </c>
      <c r="B15723" s="7" t="s">
        <v>31204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31205</v>
      </c>
      <c r="B15724" s="7" t="s">
        <v>31206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31207</v>
      </c>
      <c r="B15725" s="7" t="s">
        <v>31208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31209</v>
      </c>
      <c r="B15726" s="7" t="s">
        <v>31210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31211</v>
      </c>
      <c r="B15727" s="7" t="s">
        <v>31212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31213</v>
      </c>
      <c r="B15728" s="7" t="s">
        <v>31214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31215</v>
      </c>
      <c r="B15729" s="7" t="s">
        <v>31216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31217</v>
      </c>
      <c r="B15730" s="7" t="s">
        <v>31218</v>
      </c>
      <c r="C15730" s="7" t="s">
        <v>5235</v>
      </c>
      <c r="D15730" s="7" t="s">
        <v>35</v>
      </c>
      <c r="E15730" s="7" t="s">
        <v>26958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31219</v>
      </c>
      <c r="B15731" s="7" t="s">
        <v>31220</v>
      </c>
      <c r="C15731" s="7" t="s">
        <v>5235</v>
      </c>
      <c r="D15731" s="7" t="s">
        <v>35</v>
      </c>
      <c r="E15731" s="7" t="s">
        <v>26958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31221</v>
      </c>
      <c r="B15732" s="7" t="s">
        <v>31222</v>
      </c>
      <c r="C15732" s="7" t="s">
        <v>5235</v>
      </c>
      <c r="D15732" s="7" t="s">
        <v>35</v>
      </c>
      <c r="E15732" s="7" t="s">
        <v>26958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31223</v>
      </c>
      <c r="B15733" s="7" t="s">
        <v>31224</v>
      </c>
      <c r="C15733" s="7" t="s">
        <v>5235</v>
      </c>
      <c r="D15733" s="7" t="s">
        <v>35</v>
      </c>
      <c r="E15733" s="7" t="s">
        <v>26958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31225</v>
      </c>
      <c r="B15734" s="7" t="s">
        <v>31226</v>
      </c>
      <c r="C15734" s="7" t="s">
        <v>5235</v>
      </c>
      <c r="D15734" s="7" t="s">
        <v>35</v>
      </c>
      <c r="E15734" s="7" t="s">
        <v>26958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31227</v>
      </c>
      <c r="B15735" s="7" t="s">
        <v>31228</v>
      </c>
      <c r="C15735" s="7" t="s">
        <v>5235</v>
      </c>
      <c r="D15735" s="7" t="s">
        <v>35</v>
      </c>
      <c r="E15735" s="7" t="s">
        <v>26958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31229</v>
      </c>
      <c r="B15736" s="7" t="s">
        <v>31230</v>
      </c>
      <c r="C15736" s="7" t="s">
        <v>5235</v>
      </c>
      <c r="D15736" s="7" t="s">
        <v>35</v>
      </c>
      <c r="E15736" s="7" t="s">
        <v>26958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31231</v>
      </c>
      <c r="B15737" s="7" t="s">
        <v>31232</v>
      </c>
      <c r="C15737" s="7" t="s">
        <v>5235</v>
      </c>
      <c r="D15737" s="7" t="s">
        <v>35</v>
      </c>
      <c r="E15737" s="7" t="s">
        <v>26958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31233</v>
      </c>
      <c r="B15738" s="7" t="s">
        <v>31234</v>
      </c>
      <c r="C15738" s="7" t="s">
        <v>5235</v>
      </c>
      <c r="D15738" s="7" t="s">
        <v>35</v>
      </c>
      <c r="E15738" s="7" t="s">
        <v>26958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31235</v>
      </c>
      <c r="B15739" s="7" t="s">
        <v>31236</v>
      </c>
      <c r="C15739" s="7" t="s">
        <v>5235</v>
      </c>
      <c r="D15739" s="7" t="s">
        <v>29</v>
      </c>
      <c r="E15739" s="7" t="s">
        <v>30784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31237</v>
      </c>
      <c r="B15740" s="7" t="s">
        <v>31238</v>
      </c>
      <c r="C15740" s="7" t="s">
        <v>5235</v>
      </c>
      <c r="D15740" s="7" t="s">
        <v>29</v>
      </c>
      <c r="E15740" s="7" t="s">
        <v>30784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31239</v>
      </c>
      <c r="B15741" s="7" t="s">
        <v>31240</v>
      </c>
      <c r="C15741" s="7" t="s">
        <v>5235</v>
      </c>
      <c r="D15741" s="7" t="s">
        <v>29</v>
      </c>
      <c r="E15741" s="7" t="s">
        <v>30784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31241</v>
      </c>
      <c r="B15742" s="7" t="s">
        <v>31242</v>
      </c>
      <c r="C15742" s="7" t="s">
        <v>5235</v>
      </c>
      <c r="D15742" s="7" t="s">
        <v>29</v>
      </c>
      <c r="E15742" s="7" t="s">
        <v>30784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31243</v>
      </c>
      <c r="B15743" s="7" t="s">
        <v>31244</v>
      </c>
      <c r="C15743" s="7" t="s">
        <v>5235</v>
      </c>
      <c r="D15743" s="7" t="s">
        <v>29</v>
      </c>
      <c r="E15743" s="7" t="s">
        <v>30784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31245</v>
      </c>
      <c r="B15744" s="7" t="s">
        <v>31246</v>
      </c>
      <c r="C15744" s="7" t="s">
        <v>5235</v>
      </c>
      <c r="D15744" s="7" t="s">
        <v>29</v>
      </c>
      <c r="E15744" s="7" t="s">
        <v>30784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31247</v>
      </c>
      <c r="B15745" s="7" t="s">
        <v>31248</v>
      </c>
      <c r="C15745" s="7" t="s">
        <v>5235</v>
      </c>
      <c r="D15745" s="7" t="s">
        <v>29</v>
      </c>
      <c r="E15745" s="7" t="s">
        <v>30784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30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31249</v>
      </c>
      <c r="B15746" s="7" t="s">
        <v>31250</v>
      </c>
      <c r="C15746" s="7" t="s">
        <v>5235</v>
      </c>
      <c r="D15746" s="7" t="s">
        <v>29</v>
      </c>
      <c r="E15746" s="7" t="s">
        <v>30784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31251</v>
      </c>
      <c r="B15747" s="7" t="s">
        <v>31252</v>
      </c>
      <c r="C15747" s="7" t="s">
        <v>5235</v>
      </c>
      <c r="D15747" s="7" t="s">
        <v>29</v>
      </c>
      <c r="E15747" s="7" t="s">
        <v>30784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31253</v>
      </c>
      <c r="B15748" s="7" t="s">
        <v>31254</v>
      </c>
      <c r="C15748" s="7" t="s">
        <v>5235</v>
      </c>
      <c r="D15748" s="7" t="s">
        <v>29</v>
      </c>
      <c r="E15748" s="7" t="s">
        <v>30784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31255</v>
      </c>
      <c r="B15749" s="7" t="s">
        <v>31256</v>
      </c>
      <c r="C15749" s="7" t="s">
        <v>5235</v>
      </c>
      <c r="D15749" s="7" t="s">
        <v>29</v>
      </c>
      <c r="E15749" s="7" t="s">
        <v>30784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31257</v>
      </c>
      <c r="B15750" s="7" t="s">
        <v>31258</v>
      </c>
      <c r="C15750" s="7" t="s">
        <v>5235</v>
      </c>
      <c r="D15750" s="7" t="s">
        <v>29</v>
      </c>
      <c r="E15750" s="7" t="s">
        <v>30784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31259</v>
      </c>
      <c r="B15751" s="7" t="s">
        <v>31260</v>
      </c>
      <c r="C15751" s="7" t="s">
        <v>5235</v>
      </c>
      <c r="D15751" s="7" t="s">
        <v>29</v>
      </c>
      <c r="E15751" s="7" t="s">
        <v>30784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31261</v>
      </c>
      <c r="B15752" s="7" t="s">
        <v>31262</v>
      </c>
      <c r="C15752" s="7" t="s">
        <v>5235</v>
      </c>
      <c r="D15752" s="7" t="s">
        <v>29</v>
      </c>
      <c r="E15752" s="7" t="s">
        <v>30784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31263</v>
      </c>
      <c r="B15753" s="7" t="s">
        <v>31264</v>
      </c>
      <c r="C15753" s="7" t="s">
        <v>5235</v>
      </c>
      <c r="D15753" s="7" t="s">
        <v>29</v>
      </c>
      <c r="E15753" s="7" t="s">
        <v>30784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31265</v>
      </c>
      <c r="B15754" s="7" t="s">
        <v>31266</v>
      </c>
      <c r="C15754" s="7" t="s">
        <v>5235</v>
      </c>
      <c r="D15754" s="7" t="s">
        <v>29</v>
      </c>
      <c r="E15754" s="7" t="s">
        <v>30784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31267</v>
      </c>
      <c r="B15755" s="7" t="s">
        <v>31268</v>
      </c>
      <c r="C15755" s="7" t="s">
        <v>5235</v>
      </c>
      <c r="D15755" s="7" t="s">
        <v>29</v>
      </c>
      <c r="E15755" s="7" t="s">
        <v>30784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31269</v>
      </c>
      <c r="B15756" s="7" t="s">
        <v>31270</v>
      </c>
      <c r="C15756" s="7" t="s">
        <v>5235</v>
      </c>
      <c r="D15756" s="7" t="s">
        <v>29</v>
      </c>
      <c r="E15756" s="7" t="s">
        <v>30784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31271</v>
      </c>
      <c r="B15757" s="7" t="s">
        <v>31272</v>
      </c>
      <c r="C15757" s="7" t="s">
        <v>5235</v>
      </c>
      <c r="D15757" s="7" t="s">
        <v>29</v>
      </c>
      <c r="E15757" s="7" t="s">
        <v>30784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31273</v>
      </c>
      <c r="B15758" s="7" t="s">
        <v>31274</v>
      </c>
      <c r="C15758" s="7" t="s">
        <v>5235</v>
      </c>
      <c r="D15758" s="7" t="s">
        <v>29</v>
      </c>
      <c r="E15758" s="7" t="s">
        <v>30784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31275</v>
      </c>
      <c r="B15759" s="7" t="s">
        <v>31276</v>
      </c>
      <c r="C15759" s="7" t="s">
        <v>5235</v>
      </c>
      <c r="D15759" s="7" t="s">
        <v>29</v>
      </c>
      <c r="E15759" s="7" t="s">
        <v>30784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31277</v>
      </c>
      <c r="B15760" s="7" t="s">
        <v>31278</v>
      </c>
      <c r="C15760" s="7" t="s">
        <v>5235</v>
      </c>
      <c r="D15760" s="7" t="s">
        <v>29</v>
      </c>
      <c r="E15760" s="7" t="s">
        <v>30784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31279</v>
      </c>
      <c r="B15761" s="7" t="s">
        <v>31280</v>
      </c>
      <c r="C15761" s="7" t="s">
        <v>5235</v>
      </c>
      <c r="D15761" s="7" t="s">
        <v>29</v>
      </c>
      <c r="E15761" s="7" t="s">
        <v>30784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31281</v>
      </c>
      <c r="B15762" s="7" t="s">
        <v>31282</v>
      </c>
      <c r="C15762" s="7" t="s">
        <v>5235</v>
      </c>
      <c r="D15762" s="7" t="s">
        <v>29</v>
      </c>
      <c r="E15762" s="7" t="s">
        <v>30784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31283</v>
      </c>
      <c r="B15763" s="7" t="s">
        <v>31284</v>
      </c>
      <c r="C15763" s="7" t="s">
        <v>5235</v>
      </c>
      <c r="D15763" s="7" t="s">
        <v>29</v>
      </c>
      <c r="E15763" s="7" t="s">
        <v>30784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31285</v>
      </c>
      <c r="B15764" s="7" t="s">
        <v>31286</v>
      </c>
      <c r="C15764" s="7" t="s">
        <v>5235</v>
      </c>
      <c r="D15764" s="7" t="s">
        <v>29</v>
      </c>
      <c r="E15764" s="7" t="s">
        <v>30784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31287</v>
      </c>
      <c r="B15765" s="7" t="s">
        <v>31288</v>
      </c>
      <c r="C15765" s="7" t="s">
        <v>5235</v>
      </c>
      <c r="D15765" s="7" t="s">
        <v>29</v>
      </c>
      <c r="E15765" s="7" t="s">
        <v>30784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31289</v>
      </c>
      <c r="B15766" s="7" t="s">
        <v>31290</v>
      </c>
      <c r="C15766" s="7" t="s">
        <v>5235</v>
      </c>
      <c r="D15766" s="7" t="s">
        <v>29</v>
      </c>
      <c r="E15766" s="7" t="s">
        <v>30784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31291</v>
      </c>
      <c r="B15767" s="7" t="s">
        <v>31292</v>
      </c>
      <c r="C15767" s="7" t="s">
        <v>5235</v>
      </c>
      <c r="D15767" s="7" t="s">
        <v>61</v>
      </c>
      <c r="E15767" s="7" t="s">
        <v>30784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31293</v>
      </c>
      <c r="B15768" s="7" t="s">
        <v>31294</v>
      </c>
      <c r="C15768" s="7" t="s">
        <v>5235</v>
      </c>
      <c r="D15768" s="7" t="s">
        <v>61</v>
      </c>
      <c r="E15768" s="7" t="s">
        <v>30784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31295</v>
      </c>
      <c r="B15769" s="7" t="s">
        <v>31296</v>
      </c>
      <c r="C15769" s="7" t="s">
        <v>5235</v>
      </c>
      <c r="D15769" s="7" t="s">
        <v>61</v>
      </c>
      <c r="E15769" s="7" t="s">
        <v>30784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31297</v>
      </c>
      <c r="B15770" s="7" t="s">
        <v>31298</v>
      </c>
      <c r="C15770" s="7" t="s">
        <v>5235</v>
      </c>
      <c r="D15770" s="7" t="s">
        <v>61</v>
      </c>
      <c r="E15770" s="7" t="s">
        <v>30784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31299</v>
      </c>
      <c r="B15771" s="7" t="s">
        <v>31300</v>
      </c>
      <c r="C15771" s="7" t="s">
        <v>5235</v>
      </c>
      <c r="D15771" s="7" t="s">
        <v>61</v>
      </c>
      <c r="E15771" s="7" t="s">
        <v>30784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31301</v>
      </c>
      <c r="B15772" s="7" t="s">
        <v>31302</v>
      </c>
      <c r="C15772" s="7" t="s">
        <v>5235</v>
      </c>
      <c r="D15772" s="7" t="s">
        <v>61</v>
      </c>
      <c r="E15772" s="7" t="s">
        <v>30784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31303</v>
      </c>
      <c r="B15773" s="7" t="s">
        <v>31304</v>
      </c>
      <c r="C15773" s="7" t="s">
        <v>5235</v>
      </c>
      <c r="D15773" s="7" t="s">
        <v>61</v>
      </c>
      <c r="E15773" s="7" t="s">
        <v>30784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31305</v>
      </c>
      <c r="B15774" s="7" t="s">
        <v>31306</v>
      </c>
      <c r="C15774" s="7" t="s">
        <v>5235</v>
      </c>
      <c r="D15774" s="7" t="s">
        <v>61</v>
      </c>
      <c r="E15774" s="7" t="s">
        <v>30784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/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31307</v>
      </c>
      <c r="B15775" s="7" t="s">
        <v>31308</v>
      </c>
      <c r="C15775" s="7" t="s">
        <v>5235</v>
      </c>
      <c r="D15775" s="7" t="s">
        <v>61</v>
      </c>
      <c r="E15775" s="7" t="s">
        <v>30784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/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31309</v>
      </c>
      <c r="B15776" s="7" t="s">
        <v>31310</v>
      </c>
      <c r="C15776" s="7" t="s">
        <v>5235</v>
      </c>
      <c r="D15776" s="7" t="s">
        <v>61</v>
      </c>
      <c r="E15776" s="7" t="s">
        <v>30784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/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31311</v>
      </c>
      <c r="B15777" s="7" t="s">
        <v>31312</v>
      </c>
      <c r="C15777" s="7" t="s">
        <v>5235</v>
      </c>
      <c r="D15777" s="7" t="s">
        <v>61</v>
      </c>
      <c r="E15777" s="7" t="s">
        <v>30784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/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31313</v>
      </c>
      <c r="B15778" s="7" t="s">
        <v>31314</v>
      </c>
      <c r="C15778" s="7" t="s">
        <v>5235</v>
      </c>
      <c r="D15778" s="7" t="s">
        <v>61</v>
      </c>
      <c r="E15778" s="7" t="s">
        <v>30784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/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31315</v>
      </c>
      <c r="B15779" s="7" t="s">
        <v>31316</v>
      </c>
      <c r="C15779" s="7" t="s">
        <v>5235</v>
      </c>
      <c r="D15779" s="7" t="s">
        <v>61</v>
      </c>
      <c r="E15779" s="7" t="s">
        <v>30784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/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31317</v>
      </c>
      <c r="B15780" s="7" t="s">
        <v>31318</v>
      </c>
      <c r="C15780" s="7" t="s">
        <v>5235</v>
      </c>
      <c r="D15780" s="7" t="s">
        <v>61</v>
      </c>
      <c r="E15780" s="7" t="s">
        <v>30784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/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31319</v>
      </c>
      <c r="B15781" s="7" t="s">
        <v>31320</v>
      </c>
      <c r="C15781" s="7" t="s">
        <v>5235</v>
      </c>
      <c r="D15781" s="7" t="s">
        <v>61</v>
      </c>
      <c r="E15781" s="7" t="s">
        <v>30784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31321</v>
      </c>
      <c r="B15782" s="7" t="s">
        <v>31322</v>
      </c>
      <c r="C15782" s="7" t="s">
        <v>5235</v>
      </c>
      <c r="D15782" s="7" t="s">
        <v>61</v>
      </c>
      <c r="E15782" s="7" t="s">
        <v>30784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31323</v>
      </c>
      <c r="B15783" s="7" t="s">
        <v>31324</v>
      </c>
      <c r="C15783" s="7" t="s">
        <v>5235</v>
      </c>
      <c r="D15783" s="7" t="s">
        <v>61</v>
      </c>
      <c r="E15783" s="7" t="s">
        <v>30784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31325</v>
      </c>
      <c r="B15784" s="7" t="s">
        <v>31326</v>
      </c>
      <c r="C15784" s="7" t="s">
        <v>5235</v>
      </c>
      <c r="D15784" s="7" t="s">
        <v>61</v>
      </c>
      <c r="E15784" s="7" t="s">
        <v>30784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31327</v>
      </c>
      <c r="B15785" s="7" t="s">
        <v>31328</v>
      </c>
      <c r="C15785" s="7" t="s">
        <v>5235</v>
      </c>
      <c r="D15785" s="7" t="s">
        <v>61</v>
      </c>
      <c r="E15785" s="7" t="s">
        <v>30784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31329</v>
      </c>
      <c r="B15786" s="7" t="s">
        <v>31330</v>
      </c>
      <c r="C15786" s="7" t="s">
        <v>5235</v>
      </c>
      <c r="D15786" s="7" t="s">
        <v>61</v>
      </c>
      <c r="E15786" s="7" t="s">
        <v>30784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5.1" customHeight="1" outlineLevel="5" x14ac:dyDescent="0.2">
      <c r="A15787" s="6" t="s">
        <v>31331</v>
      </c>
      <c r="B15787" s="7" t="s">
        <v>31332</v>
      </c>
      <c r="C15787" s="7" t="s">
        <v>5235</v>
      </c>
      <c r="D15787" s="7" t="s">
        <v>61</v>
      </c>
      <c r="E15787" s="7" t="s">
        <v>30784</v>
      </c>
      <c r="F15787" s="7" t="s">
        <v>31</v>
      </c>
      <c r="G15787" s="8">
        <v>6.4</v>
      </c>
      <c r="H15787" s="9">
        <v>7.4999999999999997E-3</v>
      </c>
      <c r="I15787" s="10">
        <v>34892.31</v>
      </c>
      <c r="J15787" s="11"/>
      <c r="K15787" s="7" t="s">
        <v>406</v>
      </c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31333</v>
      </c>
      <c r="B15788" s="7" t="s">
        <v>31334</v>
      </c>
      <c r="C15788" s="7" t="s">
        <v>5235</v>
      </c>
      <c r="D15788" s="7" t="s">
        <v>61</v>
      </c>
      <c r="E15788" s="7" t="s">
        <v>30784</v>
      </c>
      <c r="F15788" s="7" t="s">
        <v>31</v>
      </c>
      <c r="G15788" s="8">
        <v>6.4</v>
      </c>
      <c r="H15788" s="9">
        <v>7.4999999999999997E-3</v>
      </c>
      <c r="I15788" s="10">
        <v>34892.31</v>
      </c>
      <c r="J15788" s="11"/>
      <c r="K15788" s="7" t="s">
        <v>406</v>
      </c>
      <c r="L15788" s="12">
        <v>60</v>
      </c>
      <c r="M15788" s="11"/>
      <c r="N15788" s="38">
        <f>I15788*(100-$B$4)*(100-$B$5)/10000</f>
        <v>34892.31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35.1" customHeight="1" outlineLevel="5" x14ac:dyDescent="0.2">
      <c r="A15789" s="6" t="s">
        <v>31335</v>
      </c>
      <c r="B15789" s="7" t="s">
        <v>31336</v>
      </c>
      <c r="C15789" s="7" t="s">
        <v>5235</v>
      </c>
      <c r="D15789" s="7" t="s">
        <v>61</v>
      </c>
      <c r="E15789" s="7" t="s">
        <v>30784</v>
      </c>
      <c r="F15789" s="7" t="s">
        <v>31</v>
      </c>
      <c r="G15789" s="8">
        <v>6.4</v>
      </c>
      <c r="H15789" s="9">
        <v>7.4999999999999997E-3</v>
      </c>
      <c r="I15789" s="10">
        <v>34892.31</v>
      </c>
      <c r="J15789" s="11"/>
      <c r="K15789" s="7" t="s">
        <v>406</v>
      </c>
      <c r="L15789" s="12">
        <v>60</v>
      </c>
      <c r="M15789" s="11"/>
      <c r="N15789" s="38">
        <f>I15789*(100-$B$4)*(100-$B$5)/10000</f>
        <v>34892.31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35.1" customHeight="1" outlineLevel="5" x14ac:dyDescent="0.2">
      <c r="A15790" s="6" t="s">
        <v>31337</v>
      </c>
      <c r="B15790" s="7" t="s">
        <v>31338</v>
      </c>
      <c r="C15790" s="7" t="s">
        <v>5235</v>
      </c>
      <c r="D15790" s="7" t="s">
        <v>61</v>
      </c>
      <c r="E15790" s="7" t="s">
        <v>30784</v>
      </c>
      <c r="F15790" s="7" t="s">
        <v>31</v>
      </c>
      <c r="G15790" s="8">
        <v>6.4</v>
      </c>
      <c r="H15790" s="9">
        <v>7.4999999999999997E-3</v>
      </c>
      <c r="I15790" s="10">
        <v>34892.31</v>
      </c>
      <c r="J15790" s="11"/>
      <c r="K15790" s="7" t="s">
        <v>406</v>
      </c>
      <c r="L15790" s="12">
        <v>60</v>
      </c>
      <c r="M15790" s="11"/>
      <c r="N15790" s="38">
        <f>I15790*(100-$B$4)*(100-$B$5)/10000</f>
        <v>34892.31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35.1" customHeight="1" outlineLevel="5" x14ac:dyDescent="0.2">
      <c r="A15791" s="6" t="s">
        <v>31339</v>
      </c>
      <c r="B15791" s="7" t="s">
        <v>31340</v>
      </c>
      <c r="C15791" s="7" t="s">
        <v>5235</v>
      </c>
      <c r="D15791" s="7" t="s">
        <v>61</v>
      </c>
      <c r="E15791" s="7" t="s">
        <v>30784</v>
      </c>
      <c r="F15791" s="7" t="s">
        <v>31</v>
      </c>
      <c r="G15791" s="8">
        <v>6.4</v>
      </c>
      <c r="H15791" s="9">
        <v>7.4999999999999997E-3</v>
      </c>
      <c r="I15791" s="10">
        <v>34892.31</v>
      </c>
      <c r="J15791" s="11"/>
      <c r="K15791" s="7" t="s">
        <v>406</v>
      </c>
      <c r="L15791" s="12">
        <v>60</v>
      </c>
      <c r="M15791" s="11"/>
      <c r="N15791" s="38">
        <f>I15791*(100-$B$4)*(100-$B$5)/10000</f>
        <v>34892.31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35.1" customHeight="1" outlineLevel="5" x14ac:dyDescent="0.2">
      <c r="A15792" s="6" t="s">
        <v>31341</v>
      </c>
      <c r="B15792" s="7" t="s">
        <v>31342</v>
      </c>
      <c r="C15792" s="7" t="s">
        <v>5235</v>
      </c>
      <c r="D15792" s="7" t="s">
        <v>61</v>
      </c>
      <c r="E15792" s="7" t="s">
        <v>30784</v>
      </c>
      <c r="F15792" s="7" t="s">
        <v>31</v>
      </c>
      <c r="G15792" s="8">
        <v>6.4</v>
      </c>
      <c r="H15792" s="9">
        <v>7.4999999999999997E-3</v>
      </c>
      <c r="I15792" s="10">
        <v>34892.31</v>
      </c>
      <c r="J15792" s="11"/>
      <c r="K15792" s="7" t="s">
        <v>406</v>
      </c>
      <c r="L15792" s="12">
        <v>60</v>
      </c>
      <c r="M15792" s="11"/>
      <c r="N15792" s="38">
        <f>I15792*(100-$B$4)*(100-$B$5)/10000</f>
        <v>34892.31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35.1" customHeight="1" outlineLevel="5" x14ac:dyDescent="0.2">
      <c r="A15793" s="6" t="s">
        <v>31343</v>
      </c>
      <c r="B15793" s="7" t="s">
        <v>31344</v>
      </c>
      <c r="C15793" s="7" t="s">
        <v>5235</v>
      </c>
      <c r="D15793" s="7" t="s">
        <v>61</v>
      </c>
      <c r="E15793" s="7" t="s">
        <v>30784</v>
      </c>
      <c r="F15793" s="7" t="s">
        <v>31</v>
      </c>
      <c r="G15793" s="8">
        <v>6.4</v>
      </c>
      <c r="H15793" s="9">
        <v>7.4999999999999997E-3</v>
      </c>
      <c r="I15793" s="10">
        <v>34892.31</v>
      </c>
      <c r="J15793" s="11"/>
      <c r="K15793" s="7" t="s">
        <v>406</v>
      </c>
      <c r="L15793" s="12">
        <v>60</v>
      </c>
      <c r="M15793" s="11"/>
      <c r="N15793" s="38">
        <f>I15793*(100-$B$4)*(100-$B$5)/10000</f>
        <v>34892.31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35.1" customHeight="1" outlineLevel="5" x14ac:dyDescent="0.2">
      <c r="A15794" s="6" t="s">
        <v>31345</v>
      </c>
      <c r="B15794" s="7" t="s">
        <v>31346</v>
      </c>
      <c r="C15794" s="7" t="s">
        <v>5235</v>
      </c>
      <c r="D15794" s="7" t="s">
        <v>61</v>
      </c>
      <c r="E15794" s="7" t="s">
        <v>30784</v>
      </c>
      <c r="F15794" s="7" t="s">
        <v>31</v>
      </c>
      <c r="G15794" s="8">
        <v>6.4</v>
      </c>
      <c r="H15794" s="9">
        <v>7.4999999999999997E-3</v>
      </c>
      <c r="I15794" s="10">
        <v>34892.31</v>
      </c>
      <c r="J15794" s="11"/>
      <c r="K15794" s="7" t="s">
        <v>406</v>
      </c>
      <c r="L15794" s="12">
        <v>60</v>
      </c>
      <c r="M15794" s="11"/>
      <c r="N15794" s="38">
        <f>I15794*(100-$B$4)*(100-$B$5)/10000</f>
        <v>34892.31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11.1" customHeight="1" outlineLevel="4" x14ac:dyDescent="0.2">
      <c r="A15795" s="30" t="s">
        <v>31347</v>
      </c>
      <c r="B15795" s="30"/>
      <c r="C15795" s="30"/>
      <c r="D15795" s="30"/>
      <c r="E15795" s="30"/>
      <c r="F15795" s="30"/>
      <c r="G15795" s="30"/>
      <c r="H15795" s="30"/>
      <c r="I15795" s="30"/>
      <c r="J15795" s="30"/>
      <c r="K15795" s="30"/>
      <c r="L15795" s="30"/>
      <c r="M15795" s="30"/>
      <c r="N15795" s="37"/>
      <c r="O15795" s="37"/>
      <c r="P15795" s="37"/>
      <c r="Q15795" s="37"/>
    </row>
    <row r="15796" spans="1:17" ht="47.1" customHeight="1" outlineLevel="5" x14ac:dyDescent="0.2">
      <c r="A15796" s="6" t="s">
        <v>31348</v>
      </c>
      <c r="B15796" s="7" t="s">
        <v>31349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31350</v>
      </c>
      <c r="B15797" s="7" t="s">
        <v>31351</v>
      </c>
      <c r="C15797" s="7" t="s">
        <v>34</v>
      </c>
      <c r="D15797" s="7"/>
      <c r="E15797" s="7" t="s">
        <v>31352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31353</v>
      </c>
      <c r="B15798" s="7" t="s">
        <v>31354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31355</v>
      </c>
      <c r="B15799" s="7" t="s">
        <v>31356</v>
      </c>
      <c r="C15799" s="7" t="s">
        <v>34</v>
      </c>
      <c r="D15799" s="7"/>
      <c r="E15799" s="7" t="s">
        <v>241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31357</v>
      </c>
      <c r="B15800" s="7" t="s">
        <v>31358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31359</v>
      </c>
      <c r="B15801" s="7" t="s">
        <v>31360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31361</v>
      </c>
      <c r="B15802" s="7" t="s">
        <v>31362</v>
      </c>
      <c r="C15802" s="7" t="s">
        <v>34</v>
      </c>
      <c r="D15802" s="7"/>
      <c r="E15802" s="7" t="s">
        <v>21231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31363</v>
      </c>
      <c r="B15803" s="7" t="s">
        <v>31364</v>
      </c>
      <c r="C15803" s="7" t="s">
        <v>34</v>
      </c>
      <c r="D15803" s="7"/>
      <c r="E15803" s="7" t="s">
        <v>21231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31365</v>
      </c>
      <c r="B15804" s="7" t="s">
        <v>31366</v>
      </c>
      <c r="C15804" s="7" t="s">
        <v>34</v>
      </c>
      <c r="D15804" s="7"/>
      <c r="E15804" s="7" t="s">
        <v>31352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31367</v>
      </c>
      <c r="B15805" s="7" t="s">
        <v>31368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31369</v>
      </c>
      <c r="B15806" s="7" t="s">
        <v>31370</v>
      </c>
      <c r="C15806" s="7" t="s">
        <v>34</v>
      </c>
      <c r="D15806" s="7"/>
      <c r="E15806" s="7" t="s">
        <v>31352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31371</v>
      </c>
      <c r="B15807" s="7" t="s">
        <v>31372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31373</v>
      </c>
      <c r="B15808" s="7" t="s">
        <v>31374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31375</v>
      </c>
      <c r="B15809" s="7" t="s">
        <v>31376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31377</v>
      </c>
      <c r="B15810" s="7" t="s">
        <v>31378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31379</v>
      </c>
      <c r="B15811" s="7" t="s">
        <v>31380</v>
      </c>
      <c r="C15811" s="7" t="s">
        <v>34</v>
      </c>
      <c r="D15811" s="7"/>
      <c r="E15811" s="7" t="s">
        <v>21231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31381</v>
      </c>
      <c r="B15812" s="7" t="s">
        <v>31382</v>
      </c>
      <c r="C15812" s="7" t="s">
        <v>34</v>
      </c>
      <c r="D15812" s="7"/>
      <c r="E15812" s="7" t="s">
        <v>2998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31383</v>
      </c>
      <c r="B15813" s="7" t="s">
        <v>31384</v>
      </c>
      <c r="C15813" s="7" t="s">
        <v>34</v>
      </c>
      <c r="D15813" s="7"/>
      <c r="E15813" s="7" t="s">
        <v>21231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31385</v>
      </c>
      <c r="B15814" s="7" t="s">
        <v>31386</v>
      </c>
      <c r="C15814" s="7" t="s">
        <v>34</v>
      </c>
      <c r="D15814" s="7"/>
      <c r="E15814" s="7" t="s">
        <v>31352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31387</v>
      </c>
      <c r="B15815" s="7" t="s">
        <v>31388</v>
      </c>
      <c r="C15815" s="7" t="s">
        <v>34</v>
      </c>
      <c r="D15815" s="7"/>
      <c r="E15815" s="7" t="s">
        <v>31352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31389</v>
      </c>
      <c r="B15816" s="7" t="s">
        <v>31390</v>
      </c>
      <c r="C15816" s="7" t="s">
        <v>34</v>
      </c>
      <c r="D15816" s="7"/>
      <c r="E15816" s="7" t="s">
        <v>31352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31391</v>
      </c>
      <c r="B15817" s="7" t="s">
        <v>31392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31393</v>
      </c>
      <c r="B15818" s="7" t="s">
        <v>31394</v>
      </c>
      <c r="C15818" s="7" t="s">
        <v>34</v>
      </c>
      <c r="D15818" s="7"/>
      <c r="E15818" s="7" t="s">
        <v>31352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31395</v>
      </c>
      <c r="B15819" s="7" t="s">
        <v>31396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31397</v>
      </c>
      <c r="B15820" s="7" t="s">
        <v>31398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31399</v>
      </c>
      <c r="B15821" s="7" t="s">
        <v>31400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31401</v>
      </c>
      <c r="B15822" s="7" t="s">
        <v>31402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31403</v>
      </c>
      <c r="B15823" s="7" t="s">
        <v>31404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31405</v>
      </c>
      <c r="B15824" s="7" t="s">
        <v>31406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31407</v>
      </c>
      <c r="B15825" s="7" t="s">
        <v>31408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31409</v>
      </c>
      <c r="B15826" s="7" t="s">
        <v>31410</v>
      </c>
      <c r="C15826" s="7" t="s">
        <v>34</v>
      </c>
      <c r="D15826" s="7"/>
      <c r="E15826" s="7" t="s">
        <v>21231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31411</v>
      </c>
      <c r="B15827" s="7" t="s">
        <v>31412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31413</v>
      </c>
      <c r="B15828" s="7" t="s">
        <v>31414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31415</v>
      </c>
      <c r="B15829" s="7" t="s">
        <v>31416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31417</v>
      </c>
      <c r="B15830" s="7" t="s">
        <v>31418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31419</v>
      </c>
      <c r="B15831" s="7" t="s">
        <v>31420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31421</v>
      </c>
      <c r="B15832" s="7" t="s">
        <v>31422</v>
      </c>
      <c r="C15832" s="7" t="s">
        <v>34</v>
      </c>
      <c r="D15832" s="7"/>
      <c r="E15832" s="7" t="s">
        <v>31352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31423</v>
      </c>
      <c r="B15833" s="7" t="s">
        <v>31424</v>
      </c>
      <c r="C15833" s="7" t="s">
        <v>34</v>
      </c>
      <c r="D15833" s="7"/>
      <c r="E15833" s="7" t="s">
        <v>31352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31425</v>
      </c>
      <c r="B15834" s="7" t="s">
        <v>31426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31427</v>
      </c>
      <c r="B15835" s="7" t="s">
        <v>31428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31429</v>
      </c>
      <c r="B15836" s="7" t="s">
        <v>31430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31431</v>
      </c>
      <c r="B15837" s="7" t="s">
        <v>31432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31433</v>
      </c>
      <c r="B15838" s="7" t="s">
        <v>31434</v>
      </c>
      <c r="C15838" s="7" t="s">
        <v>34</v>
      </c>
      <c r="D15838" s="7"/>
      <c r="E15838" s="7" t="s">
        <v>65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31435</v>
      </c>
      <c r="B15839" s="7" t="s">
        <v>31436</v>
      </c>
      <c r="C15839" s="7" t="s">
        <v>34</v>
      </c>
      <c r="D15839" s="7"/>
      <c r="E15839" s="7" t="s">
        <v>65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31437</v>
      </c>
      <c r="B15840" s="7" t="s">
        <v>31438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31439</v>
      </c>
      <c r="B15841" s="7" t="s">
        <v>31440</v>
      </c>
      <c r="C15841" s="7" t="s">
        <v>34</v>
      </c>
      <c r="D15841" s="7"/>
      <c r="E15841" s="7" t="s">
        <v>2998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31441</v>
      </c>
      <c r="B15842" s="7" t="s">
        <v>31442</v>
      </c>
      <c r="C15842" s="7" t="s">
        <v>34</v>
      </c>
      <c r="D15842" s="7"/>
      <c r="E15842" s="7" t="s">
        <v>31352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31443</v>
      </c>
      <c r="B15843" s="7" t="s">
        <v>31444</v>
      </c>
      <c r="C15843" s="7" t="s">
        <v>34</v>
      </c>
      <c r="D15843" s="7"/>
      <c r="E15843" s="7" t="s">
        <v>2998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31445</v>
      </c>
      <c r="B15844" s="7" t="s">
        <v>31446</v>
      </c>
      <c r="C15844" s="7" t="s">
        <v>34</v>
      </c>
      <c r="D15844" s="7"/>
      <c r="E15844" s="7" t="s">
        <v>65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31447</v>
      </c>
      <c r="B15845" s="7" t="s">
        <v>31448</v>
      </c>
      <c r="C15845" s="7" t="s">
        <v>34</v>
      </c>
      <c r="D15845" s="7"/>
      <c r="E15845" s="7" t="s">
        <v>241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31449</v>
      </c>
      <c r="B15846" s="7" t="s">
        <v>31450</v>
      </c>
      <c r="C15846" s="7" t="s">
        <v>34</v>
      </c>
      <c r="D15846" s="7"/>
      <c r="E15846" s="7" t="s">
        <v>31352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31451</v>
      </c>
      <c r="B15847" s="7" t="s">
        <v>31452</v>
      </c>
      <c r="C15847" s="7" t="s">
        <v>34</v>
      </c>
      <c r="D15847" s="7"/>
      <c r="E15847" s="7" t="s">
        <v>31352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31453</v>
      </c>
      <c r="B15848" s="7" t="s">
        <v>31454</v>
      </c>
      <c r="C15848" s="7" t="s">
        <v>34</v>
      </c>
      <c r="D15848" s="7"/>
      <c r="E15848" s="7" t="s">
        <v>2998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31455</v>
      </c>
      <c r="B15849" s="7" t="s">
        <v>31456</v>
      </c>
      <c r="C15849" s="7" t="s">
        <v>34</v>
      </c>
      <c r="D15849" s="7"/>
      <c r="E15849" s="7" t="s">
        <v>21231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31457</v>
      </c>
      <c r="B15850" s="7" t="s">
        <v>31458</v>
      </c>
      <c r="C15850" s="7" t="s">
        <v>34</v>
      </c>
      <c r="D15850" s="7"/>
      <c r="E15850" s="7" t="s">
        <v>241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31459</v>
      </c>
      <c r="B15851" s="7" t="s">
        <v>31460</v>
      </c>
      <c r="C15851" s="7" t="s">
        <v>34</v>
      </c>
      <c r="D15851" s="7"/>
      <c r="E15851" s="7" t="s">
        <v>65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31461</v>
      </c>
      <c r="B15852" s="7" t="s">
        <v>31462</v>
      </c>
      <c r="C15852" s="7" t="s">
        <v>34</v>
      </c>
      <c r="D15852" s="7" t="s">
        <v>35</v>
      </c>
      <c r="E15852" s="7" t="s">
        <v>31463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31464</v>
      </c>
      <c r="B15853" s="7" t="s">
        <v>31465</v>
      </c>
      <c r="C15853" s="7" t="s">
        <v>34</v>
      </c>
      <c r="D15853" s="7" t="s">
        <v>35</v>
      </c>
      <c r="E15853" s="7" t="s">
        <v>31463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31466</v>
      </c>
      <c r="B15854" s="7" t="s">
        <v>31467</v>
      </c>
      <c r="C15854" s="7" t="s">
        <v>34</v>
      </c>
      <c r="D15854" s="7" t="s">
        <v>35</v>
      </c>
      <c r="E15854" s="7" t="s">
        <v>31463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31468</v>
      </c>
      <c r="B15855" s="7" t="s">
        <v>31469</v>
      </c>
      <c r="C15855" s="7" t="s">
        <v>34</v>
      </c>
      <c r="D15855" s="7" t="s">
        <v>35</v>
      </c>
      <c r="E15855" s="7" t="s">
        <v>31463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31470</v>
      </c>
      <c r="B15856" s="7" t="s">
        <v>31471</v>
      </c>
      <c r="C15856" s="7" t="s">
        <v>34</v>
      </c>
      <c r="D15856" s="7" t="s">
        <v>35</v>
      </c>
      <c r="E15856" s="7" t="s">
        <v>31463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31472</v>
      </c>
      <c r="B15857" s="7" t="s">
        <v>31473</v>
      </c>
      <c r="C15857" s="7" t="s">
        <v>34</v>
      </c>
      <c r="D15857" s="7" t="s">
        <v>35</v>
      </c>
      <c r="E15857" s="7" t="s">
        <v>31463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31474</v>
      </c>
      <c r="B15858" s="7" t="s">
        <v>31475</v>
      </c>
      <c r="C15858" s="7" t="s">
        <v>34</v>
      </c>
      <c r="D15858" s="7" t="s">
        <v>35</v>
      </c>
      <c r="E15858" s="7" t="s">
        <v>31463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31476</v>
      </c>
      <c r="B15859" s="7" t="s">
        <v>31477</v>
      </c>
      <c r="C15859" s="7" t="s">
        <v>34</v>
      </c>
      <c r="D15859" s="7" t="s">
        <v>35</v>
      </c>
      <c r="E15859" s="7" t="s">
        <v>31463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31478</v>
      </c>
      <c r="B15860" s="7" t="s">
        <v>31479</v>
      </c>
      <c r="C15860" s="7" t="s">
        <v>34</v>
      </c>
      <c r="D15860" s="7" t="s">
        <v>35</v>
      </c>
      <c r="E15860" s="7" t="s">
        <v>31463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31480</v>
      </c>
      <c r="B15861" s="7" t="s">
        <v>31481</v>
      </c>
      <c r="C15861" s="7" t="s">
        <v>34</v>
      </c>
      <c r="D15861" s="7" t="s">
        <v>35</v>
      </c>
      <c r="E15861" s="7" t="s">
        <v>31463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30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31482</v>
      </c>
      <c r="B15862" s="7" t="s">
        <v>31483</v>
      </c>
      <c r="C15862" s="7" t="s">
        <v>34</v>
      </c>
      <c r="D15862" s="7" t="s">
        <v>35</v>
      </c>
      <c r="E15862" s="7" t="s">
        <v>31463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31484</v>
      </c>
      <c r="B15863" s="7" t="s">
        <v>31485</v>
      </c>
      <c r="C15863" s="7" t="s">
        <v>34</v>
      </c>
      <c r="D15863" s="7" t="s">
        <v>35</v>
      </c>
      <c r="E15863" s="7" t="s">
        <v>31463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31486</v>
      </c>
      <c r="B15864" s="7" t="s">
        <v>31487</v>
      </c>
      <c r="C15864" s="7" t="s">
        <v>34</v>
      </c>
      <c r="D15864" s="7" t="s">
        <v>35</v>
      </c>
      <c r="E15864" s="7" t="s">
        <v>31463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31488</v>
      </c>
      <c r="B15865" s="7" t="s">
        <v>31489</v>
      </c>
      <c r="C15865" s="7" t="s">
        <v>34</v>
      </c>
      <c r="D15865" s="7" t="s">
        <v>35</v>
      </c>
      <c r="E15865" s="7" t="s">
        <v>31463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31490</v>
      </c>
      <c r="B15866" s="7" t="s">
        <v>31491</v>
      </c>
      <c r="C15866" s="7" t="s">
        <v>34</v>
      </c>
      <c r="D15866" s="7" t="s">
        <v>35</v>
      </c>
      <c r="E15866" s="7" t="s">
        <v>31463</v>
      </c>
      <c r="F15866" s="7" t="s">
        <v>31</v>
      </c>
      <c r="G15866" s="8">
        <v>8.0500000000000007</v>
      </c>
      <c r="H15866" s="9">
        <v>7.7499999999999999E-3</v>
      </c>
      <c r="I15866" s="10">
        <v>50135.1</v>
      </c>
      <c r="J15866" s="11"/>
      <c r="K15866" s="7" t="s">
        <v>705</v>
      </c>
      <c r="L15866" s="12">
        <v>60</v>
      </c>
      <c r="M15866" s="11"/>
      <c r="N15866" s="38">
        <f>I15866*(100-$B$4)*(100-$B$5)/10000</f>
        <v>50135.1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31492</v>
      </c>
      <c r="B15867" s="7" t="s">
        <v>31493</v>
      </c>
      <c r="C15867" s="7" t="s">
        <v>34</v>
      </c>
      <c r="D15867" s="7" t="s">
        <v>35</v>
      </c>
      <c r="E15867" s="7" t="s">
        <v>31463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31494</v>
      </c>
      <c r="B15868" s="7" t="s">
        <v>31495</v>
      </c>
      <c r="C15868" s="7" t="s">
        <v>34</v>
      </c>
      <c r="D15868" s="7" t="s">
        <v>35</v>
      </c>
      <c r="E15868" s="7" t="s">
        <v>31463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31496</v>
      </c>
      <c r="B15869" s="7" t="s">
        <v>31497</v>
      </c>
      <c r="C15869" s="7" t="s">
        <v>34</v>
      </c>
      <c r="D15869" s="7" t="s">
        <v>35</v>
      </c>
      <c r="E15869" s="7" t="s">
        <v>31463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31498</v>
      </c>
      <c r="B15870" s="7" t="s">
        <v>31499</v>
      </c>
      <c r="C15870" s="7" t="s">
        <v>34</v>
      </c>
      <c r="D15870" s="7" t="s">
        <v>35</v>
      </c>
      <c r="E15870" s="7" t="s">
        <v>31463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31500</v>
      </c>
      <c r="B15871" s="7" t="s">
        <v>31501</v>
      </c>
      <c r="C15871" s="7" t="s">
        <v>34</v>
      </c>
      <c r="D15871" s="7" t="s">
        <v>35</v>
      </c>
      <c r="E15871" s="7" t="s">
        <v>31463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31502</v>
      </c>
      <c r="B15872" s="7" t="s">
        <v>31503</v>
      </c>
      <c r="C15872" s="7" t="s">
        <v>34</v>
      </c>
      <c r="D15872" s="7" t="s">
        <v>35</v>
      </c>
      <c r="E15872" s="7" t="s">
        <v>31463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31504</v>
      </c>
      <c r="B15873" s="7" t="s">
        <v>31505</v>
      </c>
      <c r="C15873" s="7" t="s">
        <v>34</v>
      </c>
      <c r="D15873" s="7" t="s">
        <v>35</v>
      </c>
      <c r="E15873" s="7" t="s">
        <v>31463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31506</v>
      </c>
      <c r="B15874" s="7" t="s">
        <v>31507</v>
      </c>
      <c r="C15874" s="7" t="s">
        <v>34</v>
      </c>
      <c r="D15874" s="7" t="s">
        <v>35</v>
      </c>
      <c r="E15874" s="7" t="s">
        <v>31463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31508</v>
      </c>
      <c r="B15875" s="7" t="s">
        <v>31509</v>
      </c>
      <c r="C15875" s="7" t="s">
        <v>34</v>
      </c>
      <c r="D15875" s="7" t="s">
        <v>35</v>
      </c>
      <c r="E15875" s="7" t="s">
        <v>31463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31510</v>
      </c>
      <c r="B15876" s="7" t="s">
        <v>31511</v>
      </c>
      <c r="C15876" s="7" t="s">
        <v>34</v>
      </c>
      <c r="D15876" s="7" t="s">
        <v>35</v>
      </c>
      <c r="E15876" s="7" t="s">
        <v>31463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31512</v>
      </c>
      <c r="B15877" s="7" t="s">
        <v>31513</v>
      </c>
      <c r="C15877" s="7" t="s">
        <v>34</v>
      </c>
      <c r="D15877" s="7" t="s">
        <v>35</v>
      </c>
      <c r="E15877" s="7" t="s">
        <v>31463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31514</v>
      </c>
      <c r="B15878" s="7" t="s">
        <v>31515</v>
      </c>
      <c r="C15878" s="7" t="s">
        <v>34</v>
      </c>
      <c r="D15878" s="7" t="s">
        <v>35</v>
      </c>
      <c r="E15878" s="7" t="s">
        <v>31463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31516</v>
      </c>
      <c r="B15879" s="7" t="s">
        <v>31517</v>
      </c>
      <c r="C15879" s="7" t="s">
        <v>34</v>
      </c>
      <c r="D15879" s="7" t="s">
        <v>35</v>
      </c>
      <c r="E15879" s="7" t="s">
        <v>31463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31518</v>
      </c>
      <c r="B15880" s="7" t="s">
        <v>31519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31520</v>
      </c>
      <c r="B15881" s="7" t="s">
        <v>31521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31522</v>
      </c>
      <c r="B15882" s="7" t="s">
        <v>31523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31524</v>
      </c>
      <c r="B15883" s="7" t="s">
        <v>31525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31526</v>
      </c>
      <c r="B15884" s="7" t="s">
        <v>31527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31528</v>
      </c>
      <c r="B15885" s="7" t="s">
        <v>31529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31530</v>
      </c>
      <c r="B15886" s="7" t="s">
        <v>31531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31532</v>
      </c>
      <c r="B15887" s="7" t="s">
        <v>31533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31534</v>
      </c>
      <c r="B15888" s="7" t="s">
        <v>31535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31536</v>
      </c>
      <c r="B15889" s="7" t="s">
        <v>31537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31538</v>
      </c>
      <c r="B15890" s="7" t="s">
        <v>31539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31540</v>
      </c>
      <c r="B15891" s="7" t="s">
        <v>31541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31542</v>
      </c>
      <c r="B15892" s="7" t="s">
        <v>31543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31544</v>
      </c>
      <c r="B15893" s="7" t="s">
        <v>31545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31546</v>
      </c>
      <c r="B15894" s="7" t="s">
        <v>31547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31548</v>
      </c>
      <c r="B15895" s="7" t="s">
        <v>31549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31550</v>
      </c>
      <c r="B15896" s="7" t="s">
        <v>31551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31552</v>
      </c>
      <c r="B15897" s="7" t="s">
        <v>31553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31554</v>
      </c>
      <c r="B15898" s="7" t="s">
        <v>31555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31556</v>
      </c>
      <c r="B15899" s="7" t="s">
        <v>31557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31558</v>
      </c>
      <c r="B15900" s="7" t="s">
        <v>31559</v>
      </c>
      <c r="C15900" s="7" t="s">
        <v>34</v>
      </c>
      <c r="D15900" s="7" t="s">
        <v>29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31560</v>
      </c>
      <c r="B15901" s="7" t="s">
        <v>31561</v>
      </c>
      <c r="C15901" s="7" t="s">
        <v>34</v>
      </c>
      <c r="D15901" s="7" t="s">
        <v>29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31562</v>
      </c>
      <c r="B15902" s="7" t="s">
        <v>31563</v>
      </c>
      <c r="C15902" s="7" t="s">
        <v>34</v>
      </c>
      <c r="D15902" s="7" t="s">
        <v>29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31564</v>
      </c>
      <c r="B15903" s="7" t="s">
        <v>31565</v>
      </c>
      <c r="C15903" s="7" t="s">
        <v>34</v>
      </c>
      <c r="D15903" s="7" t="s">
        <v>29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31566</v>
      </c>
      <c r="B15904" s="7" t="s">
        <v>31567</v>
      </c>
      <c r="C15904" s="7" t="s">
        <v>34</v>
      </c>
      <c r="D15904" s="7" t="s">
        <v>29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31568</v>
      </c>
      <c r="B15905" s="7" t="s">
        <v>31569</v>
      </c>
      <c r="C15905" s="7" t="s">
        <v>34</v>
      </c>
      <c r="D15905" s="7" t="s">
        <v>29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31570</v>
      </c>
      <c r="B15906" s="7" t="s">
        <v>31571</v>
      </c>
      <c r="C15906" s="7" t="s">
        <v>34</v>
      </c>
      <c r="D15906" s="7" t="s">
        <v>29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31572</v>
      </c>
      <c r="B15907" s="7" t="s">
        <v>31573</v>
      </c>
      <c r="C15907" s="7" t="s">
        <v>34</v>
      </c>
      <c r="D15907" s="7" t="s">
        <v>29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31574</v>
      </c>
      <c r="B15908" s="7" t="s">
        <v>31575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31576</v>
      </c>
      <c r="B15909" s="7" t="s">
        <v>31577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31578</v>
      </c>
      <c r="B15910" s="7" t="s">
        <v>31579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31580</v>
      </c>
      <c r="B15911" s="7" t="s">
        <v>31581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31582</v>
      </c>
      <c r="B15912" s="7" t="s">
        <v>31583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31584</v>
      </c>
      <c r="B15913" s="7" t="s">
        <v>31585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31586</v>
      </c>
      <c r="B15914" s="7" t="s">
        <v>31587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31588</v>
      </c>
      <c r="B15915" s="7" t="s">
        <v>31589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31590</v>
      </c>
      <c r="B15916" s="7" t="s">
        <v>31591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31592</v>
      </c>
      <c r="B15917" s="7" t="s">
        <v>31593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31594</v>
      </c>
      <c r="B15918" s="7" t="s">
        <v>31595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31596</v>
      </c>
      <c r="B15919" s="7" t="s">
        <v>31597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31598</v>
      </c>
      <c r="B15920" s="7" t="s">
        <v>31599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31600</v>
      </c>
      <c r="B15921" s="7" t="s">
        <v>31601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31602</v>
      </c>
      <c r="B15922" s="7" t="s">
        <v>31603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31604</v>
      </c>
      <c r="B15923" s="7" t="s">
        <v>31605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31606</v>
      </c>
      <c r="B15924" s="7" t="s">
        <v>31607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31608</v>
      </c>
      <c r="B15925" s="7" t="s">
        <v>31609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31610</v>
      </c>
      <c r="B15926" s="7" t="s">
        <v>31611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31612</v>
      </c>
      <c r="B15927" s="7" t="s">
        <v>31613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31614</v>
      </c>
      <c r="B15928" s="7" t="s">
        <v>31615</v>
      </c>
      <c r="C15928" s="7" t="s">
        <v>34</v>
      </c>
      <c r="D15928" s="7" t="s">
        <v>61</v>
      </c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 t="s">
        <v>406</v>
      </c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31616</v>
      </c>
      <c r="B15929" s="7" t="s">
        <v>31617</v>
      </c>
      <c r="C15929" s="7" t="s">
        <v>34</v>
      </c>
      <c r="D15929" s="7" t="s">
        <v>61</v>
      </c>
      <c r="E15929" s="7" t="s">
        <v>21231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 t="s">
        <v>406</v>
      </c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31618</v>
      </c>
      <c r="B15930" s="7" t="s">
        <v>31619</v>
      </c>
      <c r="C15930" s="7" t="s">
        <v>34</v>
      </c>
      <c r="D15930" s="7" t="s">
        <v>61</v>
      </c>
      <c r="E15930" s="7" t="s">
        <v>21231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 t="s">
        <v>406</v>
      </c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47.1" customHeight="1" outlineLevel="5" x14ac:dyDescent="0.2">
      <c r="A15931" s="6" t="s">
        <v>31620</v>
      </c>
      <c r="B15931" s="7" t="s">
        <v>31621</v>
      </c>
      <c r="C15931" s="7" t="s">
        <v>34</v>
      </c>
      <c r="D15931" s="7" t="s">
        <v>61</v>
      </c>
      <c r="E15931" s="7" t="s">
        <v>21231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 t="s">
        <v>406</v>
      </c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7.1" customHeight="1" outlineLevel="5" x14ac:dyDescent="0.2">
      <c r="A15932" s="6" t="s">
        <v>31622</v>
      </c>
      <c r="B15932" s="7" t="s">
        <v>31623</v>
      </c>
      <c r="C15932" s="7" t="s">
        <v>34</v>
      </c>
      <c r="D15932" s="7" t="s">
        <v>61</v>
      </c>
      <c r="E15932" s="7" t="s">
        <v>21231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 t="s">
        <v>406</v>
      </c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47.1" customHeight="1" outlineLevel="5" x14ac:dyDescent="0.2">
      <c r="A15933" s="6" t="s">
        <v>31624</v>
      </c>
      <c r="B15933" s="7" t="s">
        <v>31625</v>
      </c>
      <c r="C15933" s="7" t="s">
        <v>34</v>
      </c>
      <c r="D15933" s="7" t="s">
        <v>61</v>
      </c>
      <c r="E15933" s="7" t="s">
        <v>21231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 t="s">
        <v>406</v>
      </c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31626</v>
      </c>
      <c r="B15934" s="7" t="s">
        <v>31627</v>
      </c>
      <c r="C15934" s="7" t="s">
        <v>34</v>
      </c>
      <c r="D15934" s="7" t="s">
        <v>61</v>
      </c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 t="s">
        <v>406</v>
      </c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31628</v>
      </c>
      <c r="B15935" s="7" t="s">
        <v>31629</v>
      </c>
      <c r="C15935" s="7" t="s">
        <v>34</v>
      </c>
      <c r="D15935" s="7" t="s">
        <v>61</v>
      </c>
      <c r="E15935" s="7" t="s">
        <v>21231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 t="s">
        <v>406</v>
      </c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11.1" customHeight="1" outlineLevel="4" x14ac:dyDescent="0.2">
      <c r="A15936" s="30" t="s">
        <v>31630</v>
      </c>
      <c r="B15936" s="30"/>
      <c r="C15936" s="30"/>
      <c r="D15936" s="30"/>
      <c r="E15936" s="30"/>
      <c r="F15936" s="30"/>
      <c r="G15936" s="30"/>
      <c r="H15936" s="30"/>
      <c r="I15936" s="30"/>
      <c r="J15936" s="30"/>
      <c r="K15936" s="30"/>
      <c r="L15936" s="30"/>
      <c r="M15936" s="30"/>
      <c r="N15936" s="37"/>
      <c r="O15936" s="37"/>
      <c r="P15936" s="37"/>
      <c r="Q15936" s="37"/>
    </row>
    <row r="15937" spans="1:17" ht="35.1" customHeight="1" outlineLevel="5" x14ac:dyDescent="0.2">
      <c r="A15937" s="6" t="s">
        <v>31631</v>
      </c>
      <c r="B15937" s="7" t="s">
        <v>31632</v>
      </c>
      <c r="C15937" s="7" t="s">
        <v>34</v>
      </c>
      <c r="D15937" s="7"/>
      <c r="E15937" s="7" t="s">
        <v>31352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31633</v>
      </c>
      <c r="B15938" s="7" t="s">
        <v>31634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31635</v>
      </c>
      <c r="B15939" s="7" t="s">
        <v>31636</v>
      </c>
      <c r="C15939" s="7" t="s">
        <v>34</v>
      </c>
      <c r="D15939" s="7"/>
      <c r="E15939" s="7" t="s">
        <v>21231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31637</v>
      </c>
      <c r="B15940" s="7" t="s">
        <v>31638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31639</v>
      </c>
      <c r="B15941" s="7" t="s">
        <v>31640</v>
      </c>
      <c r="C15941" s="7" t="s">
        <v>34</v>
      </c>
      <c r="D15941" s="7"/>
      <c r="E15941" s="7" t="s">
        <v>31352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31641</v>
      </c>
      <c r="B15942" s="7" t="s">
        <v>31642</v>
      </c>
      <c r="C15942" s="7" t="s">
        <v>34</v>
      </c>
      <c r="D15942" s="7"/>
      <c r="E15942" s="7" t="s">
        <v>21231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31643</v>
      </c>
      <c r="B15943" s="7" t="s">
        <v>31644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31645</v>
      </c>
      <c r="B15944" s="7" t="s">
        <v>31646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31647</v>
      </c>
      <c r="B15945" s="7" t="s">
        <v>31648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31649</v>
      </c>
      <c r="B15946" s="7" t="s">
        <v>31650</v>
      </c>
      <c r="C15946" s="7" t="s">
        <v>34</v>
      </c>
      <c r="D15946" s="7"/>
      <c r="E15946" s="7" t="s">
        <v>31352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31651</v>
      </c>
      <c r="B15947" s="7" t="s">
        <v>31652</v>
      </c>
      <c r="C15947" s="7" t="s">
        <v>34</v>
      </c>
      <c r="D15947" s="7"/>
      <c r="E15947" s="7" t="s">
        <v>31352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31653</v>
      </c>
      <c r="B15948" s="7" t="s">
        <v>31654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31655</v>
      </c>
      <c r="B15949" s="7" t="s">
        <v>31656</v>
      </c>
      <c r="C15949" s="7" t="s">
        <v>34</v>
      </c>
      <c r="D15949" s="7"/>
      <c r="E15949" s="7" t="s">
        <v>31352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31657</v>
      </c>
      <c r="B15950" s="7" t="s">
        <v>31658</v>
      </c>
      <c r="C15950" s="7" t="s">
        <v>34</v>
      </c>
      <c r="D15950" s="7"/>
      <c r="E15950" s="7" t="s">
        <v>21231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47.1" customHeight="1" outlineLevel="5" x14ac:dyDescent="0.2">
      <c r="A15951" s="6" t="s">
        <v>31659</v>
      </c>
      <c r="B15951" s="7" t="s">
        <v>31660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31661</v>
      </c>
      <c r="B15952" s="7" t="s">
        <v>31662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31663</v>
      </c>
      <c r="B15953" s="7" t="s">
        <v>31664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31665</v>
      </c>
      <c r="B15954" s="7" t="s">
        <v>31666</v>
      </c>
      <c r="C15954" s="7" t="s">
        <v>34</v>
      </c>
      <c r="D15954" s="7"/>
      <c r="E15954" s="7" t="s">
        <v>31352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31667</v>
      </c>
      <c r="B15955" s="7" t="s">
        <v>31668</v>
      </c>
      <c r="C15955" s="7" t="s">
        <v>34</v>
      </c>
      <c r="D15955" s="7"/>
      <c r="E15955" s="7" t="s">
        <v>241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31669</v>
      </c>
      <c r="B15956" s="7" t="s">
        <v>31670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31671</v>
      </c>
      <c r="B15957" s="7" t="s">
        <v>31672</v>
      </c>
      <c r="C15957" s="7" t="s">
        <v>34</v>
      </c>
      <c r="D15957" s="7"/>
      <c r="E15957" s="7" t="s">
        <v>21231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31673</v>
      </c>
      <c r="B15958" s="7" t="s">
        <v>31674</v>
      </c>
      <c r="C15958" s="7" t="s">
        <v>34</v>
      </c>
      <c r="D15958" s="7"/>
      <c r="E15958" s="7" t="s">
        <v>21231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31675</v>
      </c>
      <c r="B15959" s="7" t="s">
        <v>31676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31677</v>
      </c>
      <c r="B15960" s="7" t="s">
        <v>31678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31679</v>
      </c>
      <c r="B15961" s="7" t="s">
        <v>31680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31681</v>
      </c>
      <c r="B15962" s="7" t="s">
        <v>31682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31683</v>
      </c>
      <c r="B15963" s="7" t="s">
        <v>31684</v>
      </c>
      <c r="C15963" s="7" t="s">
        <v>34</v>
      </c>
      <c r="D15963" s="7"/>
      <c r="E15963" s="7" t="s">
        <v>31352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31685</v>
      </c>
      <c r="B15964" s="7" t="s">
        <v>31686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31687</v>
      </c>
      <c r="B15965" s="7" t="s">
        <v>31688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31689</v>
      </c>
      <c r="B15966" s="7" t="s">
        <v>31690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31691</v>
      </c>
      <c r="B15967" s="7" t="s">
        <v>31692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31693</v>
      </c>
      <c r="B15968" s="7" t="s">
        <v>31694</v>
      </c>
      <c r="C15968" s="7" t="s">
        <v>34</v>
      </c>
      <c r="D15968" s="7"/>
      <c r="E15968" s="7" t="s">
        <v>31352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31695</v>
      </c>
      <c r="B15969" s="7" t="s">
        <v>31696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31697</v>
      </c>
      <c r="B15970" s="7" t="s">
        <v>31698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31699</v>
      </c>
      <c r="B15971" s="7" t="s">
        <v>31700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31701</v>
      </c>
      <c r="B15972" s="7" t="s">
        <v>31702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31703</v>
      </c>
      <c r="B15973" s="7" t="s">
        <v>31704</v>
      </c>
      <c r="C15973" s="7" t="s">
        <v>34</v>
      </c>
      <c r="D15973" s="7"/>
      <c r="E15973" s="7" t="s">
        <v>65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31705</v>
      </c>
      <c r="B15974" s="7" t="s">
        <v>31706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31707</v>
      </c>
      <c r="B15975" s="7" t="s">
        <v>31708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31709</v>
      </c>
      <c r="B15976" s="7" t="s">
        <v>31710</v>
      </c>
      <c r="C15976" s="7" t="s">
        <v>34</v>
      </c>
      <c r="D15976" s="7"/>
      <c r="E15976" s="7" t="s">
        <v>21231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31711</v>
      </c>
      <c r="B15977" s="7" t="s">
        <v>31712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47.1" customHeight="1" outlineLevel="5" x14ac:dyDescent="0.2">
      <c r="A15978" s="6" t="s">
        <v>31713</v>
      </c>
      <c r="B15978" s="7" t="s">
        <v>31714</v>
      </c>
      <c r="C15978" s="7" t="s">
        <v>34</v>
      </c>
      <c r="D15978" s="7"/>
      <c r="E15978" s="7" t="s">
        <v>31352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31715</v>
      </c>
      <c r="B15979" s="7" t="s">
        <v>31716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31717</v>
      </c>
      <c r="B15980" s="7" t="s">
        <v>31718</v>
      </c>
      <c r="C15980" s="7" t="s">
        <v>34</v>
      </c>
      <c r="D15980" s="7"/>
      <c r="E15980" s="7" t="s">
        <v>21231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31719</v>
      </c>
      <c r="B15981" s="7" t="s">
        <v>31720</v>
      </c>
      <c r="C15981" s="7" t="s">
        <v>34</v>
      </c>
      <c r="D15981" s="7"/>
      <c r="E15981" s="7" t="s">
        <v>2998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31721</v>
      </c>
      <c r="B15982" s="7" t="s">
        <v>31722</v>
      </c>
      <c r="C15982" s="7" t="s">
        <v>34</v>
      </c>
      <c r="D15982" s="7"/>
      <c r="E15982" s="7" t="s">
        <v>31352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31723</v>
      </c>
      <c r="B15983" s="7" t="s">
        <v>31724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31725</v>
      </c>
      <c r="B15984" s="7" t="s">
        <v>31726</v>
      </c>
      <c r="C15984" s="7" t="s">
        <v>34</v>
      </c>
      <c r="D15984" s="7"/>
      <c r="E15984" s="7" t="s">
        <v>65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31727</v>
      </c>
      <c r="B15985" s="7" t="s">
        <v>31728</v>
      </c>
      <c r="C15985" s="7" t="s">
        <v>34</v>
      </c>
      <c r="D15985" s="7"/>
      <c r="E15985" s="7" t="s">
        <v>241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31729</v>
      </c>
      <c r="B15986" s="7" t="s">
        <v>31730</v>
      </c>
      <c r="C15986" s="7" t="s">
        <v>34</v>
      </c>
      <c r="D15986" s="7"/>
      <c r="E15986" s="7" t="s">
        <v>31352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31731</v>
      </c>
      <c r="B15987" s="7" t="s">
        <v>31732</v>
      </c>
      <c r="C15987" s="7" t="s">
        <v>34</v>
      </c>
      <c r="D15987" s="7"/>
      <c r="E15987" s="7" t="s">
        <v>31352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31733</v>
      </c>
      <c r="B15988" s="7" t="s">
        <v>31734</v>
      </c>
      <c r="C15988" s="7" t="s">
        <v>34</v>
      </c>
      <c r="D15988" s="7"/>
      <c r="E15988" s="7" t="s">
        <v>241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31735</v>
      </c>
      <c r="B15989" s="7" t="s">
        <v>31736</v>
      </c>
      <c r="C15989" s="7" t="s">
        <v>34</v>
      </c>
      <c r="D15989" s="7"/>
      <c r="E15989" s="7" t="s">
        <v>21231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31737</v>
      </c>
      <c r="B15990" s="7" t="s">
        <v>31738</v>
      </c>
      <c r="C15990" s="7" t="s">
        <v>34</v>
      </c>
      <c r="D15990" s="7"/>
      <c r="E15990" s="7" t="s">
        <v>241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31739</v>
      </c>
      <c r="B15991" s="7" t="s">
        <v>31740</v>
      </c>
      <c r="C15991" s="7" t="s">
        <v>34</v>
      </c>
      <c r="D15991" s="7"/>
      <c r="E15991" s="7" t="s">
        <v>241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31741</v>
      </c>
      <c r="B15992" s="7" t="s">
        <v>31742</v>
      </c>
      <c r="C15992" s="7" t="s">
        <v>34</v>
      </c>
      <c r="D15992" s="7"/>
      <c r="E15992" s="7" t="s">
        <v>2998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31743</v>
      </c>
      <c r="B15993" s="7" t="s">
        <v>31744</v>
      </c>
      <c r="C15993" s="7" t="s">
        <v>34</v>
      </c>
      <c r="D15993" s="7" t="s">
        <v>35</v>
      </c>
      <c r="E15993" s="7" t="s">
        <v>31463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31745</v>
      </c>
      <c r="B15994" s="7" t="s">
        <v>31746</v>
      </c>
      <c r="C15994" s="7" t="s">
        <v>34</v>
      </c>
      <c r="D15994" s="7" t="s">
        <v>35</v>
      </c>
      <c r="E15994" s="7" t="s">
        <v>31463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31747</v>
      </c>
      <c r="B15995" s="7" t="s">
        <v>31748</v>
      </c>
      <c r="C15995" s="7" t="s">
        <v>34</v>
      </c>
      <c r="D15995" s="7" t="s">
        <v>35</v>
      </c>
      <c r="E15995" s="7" t="s">
        <v>31463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31749</v>
      </c>
      <c r="B15996" s="7" t="s">
        <v>31750</v>
      </c>
      <c r="C15996" s="7" t="s">
        <v>34</v>
      </c>
      <c r="D15996" s="7" t="s">
        <v>35</v>
      </c>
      <c r="E15996" s="7" t="s">
        <v>31463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31751</v>
      </c>
      <c r="B15997" s="7" t="s">
        <v>31752</v>
      </c>
      <c r="C15997" s="7" t="s">
        <v>34</v>
      </c>
      <c r="D15997" s="7" t="s">
        <v>35</v>
      </c>
      <c r="E15997" s="7" t="s">
        <v>31463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31753</v>
      </c>
      <c r="B15998" s="7" t="s">
        <v>31754</v>
      </c>
      <c r="C15998" s="7" t="s">
        <v>34</v>
      </c>
      <c r="D15998" s="7" t="s">
        <v>35</v>
      </c>
      <c r="E15998" s="7" t="s">
        <v>31463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31755</v>
      </c>
      <c r="B15999" s="7" t="s">
        <v>31756</v>
      </c>
      <c r="C15999" s="7" t="s">
        <v>34</v>
      </c>
      <c r="D15999" s="7" t="s">
        <v>35</v>
      </c>
      <c r="E15999" s="7" t="s">
        <v>31463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31757</v>
      </c>
      <c r="B16000" s="7" t="s">
        <v>31758</v>
      </c>
      <c r="C16000" s="7" t="s">
        <v>34</v>
      </c>
      <c r="D16000" s="7" t="s">
        <v>35</v>
      </c>
      <c r="E16000" s="7" t="s">
        <v>31463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31759</v>
      </c>
      <c r="B16001" s="7" t="s">
        <v>31760</v>
      </c>
      <c r="C16001" s="7" t="s">
        <v>34</v>
      </c>
      <c r="D16001" s="7" t="s">
        <v>35</v>
      </c>
      <c r="E16001" s="7" t="s">
        <v>31463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31761</v>
      </c>
      <c r="B16002" s="7" t="s">
        <v>31762</v>
      </c>
      <c r="C16002" s="7" t="s">
        <v>34</v>
      </c>
      <c r="D16002" s="7" t="s">
        <v>35</v>
      </c>
      <c r="E16002" s="7" t="s">
        <v>31463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31763</v>
      </c>
      <c r="B16003" s="7" t="s">
        <v>31764</v>
      </c>
      <c r="C16003" s="7" t="s">
        <v>34</v>
      </c>
      <c r="D16003" s="7" t="s">
        <v>35</v>
      </c>
      <c r="E16003" s="7" t="s">
        <v>31463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31765</v>
      </c>
      <c r="B16004" s="7" t="s">
        <v>31766</v>
      </c>
      <c r="C16004" s="7" t="s">
        <v>34</v>
      </c>
      <c r="D16004" s="7" t="s">
        <v>35</v>
      </c>
      <c r="E16004" s="7" t="s">
        <v>31463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31767</v>
      </c>
      <c r="B16005" s="7" t="s">
        <v>31768</v>
      </c>
      <c r="C16005" s="7" t="s">
        <v>34</v>
      </c>
      <c r="D16005" s="7" t="s">
        <v>35</v>
      </c>
      <c r="E16005" s="7" t="s">
        <v>31463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31769</v>
      </c>
      <c r="B16006" s="7" t="s">
        <v>31770</v>
      </c>
      <c r="C16006" s="7" t="s">
        <v>34</v>
      </c>
      <c r="D16006" s="7" t="s">
        <v>35</v>
      </c>
      <c r="E16006" s="7" t="s">
        <v>31463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31771</v>
      </c>
      <c r="B16007" s="7" t="s">
        <v>31772</v>
      </c>
      <c r="C16007" s="7" t="s">
        <v>34</v>
      </c>
      <c r="D16007" s="7" t="s">
        <v>35</v>
      </c>
      <c r="E16007" s="7" t="s">
        <v>31463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31773</v>
      </c>
      <c r="B16008" s="7" t="s">
        <v>31774</v>
      </c>
      <c r="C16008" s="7" t="s">
        <v>34</v>
      </c>
      <c r="D16008" s="7" t="s">
        <v>35</v>
      </c>
      <c r="E16008" s="7" t="s">
        <v>31463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31775</v>
      </c>
      <c r="B16009" s="7" t="s">
        <v>31776</v>
      </c>
      <c r="C16009" s="7" t="s">
        <v>34</v>
      </c>
      <c r="D16009" s="7" t="s">
        <v>35</v>
      </c>
      <c r="E16009" s="7" t="s">
        <v>31463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31777</v>
      </c>
      <c r="B16010" s="7" t="s">
        <v>31778</v>
      </c>
      <c r="C16010" s="7" t="s">
        <v>34</v>
      </c>
      <c r="D16010" s="7" t="s">
        <v>35</v>
      </c>
      <c r="E16010" s="7" t="s">
        <v>31463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31779</v>
      </c>
      <c r="B16011" s="7" t="s">
        <v>31780</v>
      </c>
      <c r="C16011" s="7" t="s">
        <v>34</v>
      </c>
      <c r="D16011" s="7" t="s">
        <v>35</v>
      </c>
      <c r="E16011" s="7" t="s">
        <v>31463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31781</v>
      </c>
      <c r="B16012" s="7" t="s">
        <v>31782</v>
      </c>
      <c r="C16012" s="7" t="s">
        <v>34</v>
      </c>
      <c r="D16012" s="7" t="s">
        <v>35</v>
      </c>
      <c r="E16012" s="7" t="s">
        <v>31463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31783</v>
      </c>
      <c r="B16013" s="7" t="s">
        <v>31784</v>
      </c>
      <c r="C16013" s="7" t="s">
        <v>34</v>
      </c>
      <c r="D16013" s="7" t="s">
        <v>35</v>
      </c>
      <c r="E16013" s="7" t="s">
        <v>31463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31785</v>
      </c>
      <c r="B16014" s="7" t="s">
        <v>31786</v>
      </c>
      <c r="C16014" s="7" t="s">
        <v>34</v>
      </c>
      <c r="D16014" s="7" t="s">
        <v>35</v>
      </c>
      <c r="E16014" s="7" t="s">
        <v>31463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31787</v>
      </c>
      <c r="B16015" s="7" t="s">
        <v>31788</v>
      </c>
      <c r="C16015" s="7" t="s">
        <v>34</v>
      </c>
      <c r="D16015" s="7" t="s">
        <v>35</v>
      </c>
      <c r="E16015" s="7" t="s">
        <v>31463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31789</v>
      </c>
      <c r="B16016" s="7" t="s">
        <v>31790</v>
      </c>
      <c r="C16016" s="7" t="s">
        <v>34</v>
      </c>
      <c r="D16016" s="7" t="s">
        <v>35</v>
      </c>
      <c r="E16016" s="7" t="s">
        <v>31463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31791</v>
      </c>
      <c r="B16017" s="7" t="s">
        <v>31792</v>
      </c>
      <c r="C16017" s="7" t="s">
        <v>34</v>
      </c>
      <c r="D16017" s="7" t="s">
        <v>35</v>
      </c>
      <c r="E16017" s="7" t="s">
        <v>31463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31793</v>
      </c>
      <c r="B16018" s="7" t="s">
        <v>31794</v>
      </c>
      <c r="C16018" s="7" t="s">
        <v>34</v>
      </c>
      <c r="D16018" s="7" t="s">
        <v>35</v>
      </c>
      <c r="E16018" s="7" t="s">
        <v>31463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31795</v>
      </c>
      <c r="B16019" s="7" t="s">
        <v>31796</v>
      </c>
      <c r="C16019" s="7" t="s">
        <v>34</v>
      </c>
      <c r="D16019" s="7" t="s">
        <v>35</v>
      </c>
      <c r="E16019" s="7" t="s">
        <v>31463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47.1" customHeight="1" outlineLevel="5" x14ac:dyDescent="0.2">
      <c r="A16020" s="6" t="s">
        <v>31797</v>
      </c>
      <c r="B16020" s="7" t="s">
        <v>31798</v>
      </c>
      <c r="C16020" s="7" t="s">
        <v>34</v>
      </c>
      <c r="D16020" s="7" t="s">
        <v>35</v>
      </c>
      <c r="E16020" s="7" t="s">
        <v>31463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31799</v>
      </c>
      <c r="B16021" s="7" t="s">
        <v>31800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31801</v>
      </c>
      <c r="B16022" s="7" t="s">
        <v>31802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31803</v>
      </c>
      <c r="B16023" s="7" t="s">
        <v>31804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31805</v>
      </c>
      <c r="B16024" s="7" t="s">
        <v>31806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31807</v>
      </c>
      <c r="B16025" s="7" t="s">
        <v>31808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31809</v>
      </c>
      <c r="B16026" s="7" t="s">
        <v>31810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31811</v>
      </c>
      <c r="B16027" s="7" t="s">
        <v>31812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31813</v>
      </c>
      <c r="B16028" s="7" t="s">
        <v>31814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31815</v>
      </c>
      <c r="B16029" s="7" t="s">
        <v>31816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31817</v>
      </c>
      <c r="B16030" s="7" t="s">
        <v>31818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31819</v>
      </c>
      <c r="B16031" s="7" t="s">
        <v>31820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31821</v>
      </c>
      <c r="B16032" s="7" t="s">
        <v>31822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31823</v>
      </c>
      <c r="B16033" s="7" t="s">
        <v>31824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31825</v>
      </c>
      <c r="B16034" s="7" t="s">
        <v>31826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31827</v>
      </c>
      <c r="B16035" s="7" t="s">
        <v>31828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31829</v>
      </c>
      <c r="B16036" s="7" t="s">
        <v>31830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31831</v>
      </c>
      <c r="B16037" s="7" t="s">
        <v>31832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31833</v>
      </c>
      <c r="B16038" s="7" t="s">
        <v>31834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7.1" customHeight="1" outlineLevel="5" x14ac:dyDescent="0.2">
      <c r="A16039" s="6" t="s">
        <v>31835</v>
      </c>
      <c r="B16039" s="7" t="s">
        <v>31836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31837</v>
      </c>
      <c r="B16040" s="7" t="s">
        <v>31838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31839</v>
      </c>
      <c r="B16041" s="7" t="s">
        <v>31840</v>
      </c>
      <c r="C16041" s="7" t="s">
        <v>34</v>
      </c>
      <c r="D16041" s="7" t="s">
        <v>29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31841</v>
      </c>
      <c r="B16042" s="7" t="s">
        <v>31842</v>
      </c>
      <c r="C16042" s="7" t="s">
        <v>34</v>
      </c>
      <c r="D16042" s="7" t="s">
        <v>29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31843</v>
      </c>
      <c r="B16043" s="7" t="s">
        <v>31844</v>
      </c>
      <c r="C16043" s="7" t="s">
        <v>34</v>
      </c>
      <c r="D16043" s="7" t="s">
        <v>29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31845</v>
      </c>
      <c r="B16044" s="7" t="s">
        <v>31846</v>
      </c>
      <c r="C16044" s="7" t="s">
        <v>34</v>
      </c>
      <c r="D16044" s="7" t="s">
        <v>29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31847</v>
      </c>
      <c r="B16045" s="7" t="s">
        <v>31848</v>
      </c>
      <c r="C16045" s="7" t="s">
        <v>34</v>
      </c>
      <c r="D16045" s="7" t="s">
        <v>29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31849</v>
      </c>
      <c r="B16046" s="7" t="s">
        <v>31850</v>
      </c>
      <c r="C16046" s="7" t="s">
        <v>34</v>
      </c>
      <c r="D16046" s="7" t="s">
        <v>29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31851</v>
      </c>
      <c r="B16047" s="7" t="s">
        <v>31852</v>
      </c>
      <c r="C16047" s="7" t="s">
        <v>34</v>
      </c>
      <c r="D16047" s="7" t="s">
        <v>29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31853</v>
      </c>
      <c r="B16048" s="7" t="s">
        <v>31854</v>
      </c>
      <c r="C16048" s="7" t="s">
        <v>34</v>
      </c>
      <c r="D16048" s="7" t="s">
        <v>29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31855</v>
      </c>
      <c r="B16049" s="7" t="s">
        <v>31856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31857</v>
      </c>
      <c r="B16050" s="7" t="s">
        <v>31858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31859</v>
      </c>
      <c r="B16051" s="7" t="s">
        <v>31860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31861</v>
      </c>
      <c r="B16052" s="7" t="s">
        <v>31862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31863</v>
      </c>
      <c r="B16053" s="7" t="s">
        <v>31864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31865</v>
      </c>
      <c r="B16054" s="7" t="s">
        <v>31866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31867</v>
      </c>
      <c r="B16055" s="7" t="s">
        <v>31868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31869</v>
      </c>
      <c r="B16056" s="7" t="s">
        <v>31870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/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31871</v>
      </c>
      <c r="B16057" s="7" t="s">
        <v>31872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/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31873</v>
      </c>
      <c r="B16058" s="7" t="s">
        <v>31874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/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31875</v>
      </c>
      <c r="B16059" s="7" t="s">
        <v>31876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/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31877</v>
      </c>
      <c r="B16060" s="7" t="s">
        <v>31878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/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31879</v>
      </c>
      <c r="B16061" s="7" t="s">
        <v>31880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/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31881</v>
      </c>
      <c r="B16062" s="7" t="s">
        <v>31882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/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31883</v>
      </c>
      <c r="B16063" s="7" t="s">
        <v>31884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31885</v>
      </c>
      <c r="B16064" s="7" t="s">
        <v>31886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31887</v>
      </c>
      <c r="B16065" s="7" t="s">
        <v>31888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31889</v>
      </c>
      <c r="B16066" s="7" t="s">
        <v>31890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31891</v>
      </c>
      <c r="B16067" s="7" t="s">
        <v>31892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31893</v>
      </c>
      <c r="B16068" s="7" t="s">
        <v>31894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31895</v>
      </c>
      <c r="B16069" s="7" t="s">
        <v>31896</v>
      </c>
      <c r="C16069" s="7" t="s">
        <v>34</v>
      </c>
      <c r="D16069" s="7" t="s">
        <v>61</v>
      </c>
      <c r="E16069" s="7" t="s">
        <v>21231</v>
      </c>
      <c r="F16069" s="7" t="s">
        <v>31</v>
      </c>
      <c r="G16069" s="8">
        <v>8.0500000000000007</v>
      </c>
      <c r="H16069" s="9">
        <v>9.2999999999999992E-3</v>
      </c>
      <c r="I16069" s="10">
        <v>41434.620000000003</v>
      </c>
      <c r="J16069" s="11"/>
      <c r="K16069" s="7" t="s">
        <v>406</v>
      </c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35.1" customHeight="1" outlineLevel="5" x14ac:dyDescent="0.2">
      <c r="A16070" s="6" t="s">
        <v>31897</v>
      </c>
      <c r="B16070" s="7" t="s">
        <v>31898</v>
      </c>
      <c r="C16070" s="7" t="s">
        <v>34</v>
      </c>
      <c r="D16070" s="7" t="s">
        <v>61</v>
      </c>
      <c r="E16070" s="7" t="s">
        <v>21231</v>
      </c>
      <c r="F16070" s="7" t="s">
        <v>31</v>
      </c>
      <c r="G16070" s="8">
        <v>8.0500000000000007</v>
      </c>
      <c r="H16070" s="9">
        <v>9.2999999999999992E-3</v>
      </c>
      <c r="I16070" s="10">
        <v>41434.620000000003</v>
      </c>
      <c r="J16070" s="11"/>
      <c r="K16070" s="7" t="s">
        <v>406</v>
      </c>
      <c r="L16070" s="12">
        <v>60</v>
      </c>
      <c r="M16070" s="11"/>
      <c r="N16070" s="38">
        <f>I16070*(100-$B$4)*(100-$B$5)/10000</f>
        <v>41434.620000000003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35.1" customHeight="1" outlineLevel="5" x14ac:dyDescent="0.2">
      <c r="A16071" s="6" t="s">
        <v>31899</v>
      </c>
      <c r="B16071" s="7" t="s">
        <v>31900</v>
      </c>
      <c r="C16071" s="7" t="s">
        <v>34</v>
      </c>
      <c r="D16071" s="7" t="s">
        <v>61</v>
      </c>
      <c r="E16071" s="7" t="s">
        <v>21231</v>
      </c>
      <c r="F16071" s="7" t="s">
        <v>31</v>
      </c>
      <c r="G16071" s="8">
        <v>8.0500000000000007</v>
      </c>
      <c r="H16071" s="9">
        <v>9.2999999999999992E-3</v>
      </c>
      <c r="I16071" s="10">
        <v>41434.620000000003</v>
      </c>
      <c r="J16071" s="11"/>
      <c r="K16071" s="7" t="s">
        <v>406</v>
      </c>
      <c r="L16071" s="12">
        <v>60</v>
      </c>
      <c r="M16071" s="11"/>
      <c r="N16071" s="38">
        <f>I16071*(100-$B$4)*(100-$B$5)/10000</f>
        <v>41434.620000000003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34</v>
      </c>
      <c r="D16072" s="7" t="s">
        <v>61</v>
      </c>
      <c r="E16072" s="7" t="s">
        <v>21231</v>
      </c>
      <c r="F16072" s="7" t="s">
        <v>31</v>
      </c>
      <c r="G16072" s="8">
        <v>8.0500000000000007</v>
      </c>
      <c r="H16072" s="9">
        <v>9.2999999999999992E-3</v>
      </c>
      <c r="I16072" s="10">
        <v>41434.620000000003</v>
      </c>
      <c r="J16072" s="11"/>
      <c r="K16072" s="7" t="s">
        <v>406</v>
      </c>
      <c r="L16072" s="12">
        <v>60</v>
      </c>
      <c r="M16072" s="11"/>
      <c r="N16072" s="38">
        <f>I16072*(100-$B$4)*(100-$B$5)/10000</f>
        <v>41434.620000000003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35.1" customHeight="1" outlineLevel="5" x14ac:dyDescent="0.2">
      <c r="A16073" s="6" t="s">
        <v>31903</v>
      </c>
      <c r="B16073" s="7" t="s">
        <v>31904</v>
      </c>
      <c r="C16073" s="7" t="s">
        <v>34</v>
      </c>
      <c r="D16073" s="7" t="s">
        <v>61</v>
      </c>
      <c r="E16073" s="7" t="s">
        <v>21231</v>
      </c>
      <c r="F16073" s="7" t="s">
        <v>31</v>
      </c>
      <c r="G16073" s="8">
        <v>8.0500000000000007</v>
      </c>
      <c r="H16073" s="9">
        <v>9.2999999999999992E-3</v>
      </c>
      <c r="I16073" s="10">
        <v>41434.620000000003</v>
      </c>
      <c r="J16073" s="11"/>
      <c r="K16073" s="7" t="s">
        <v>406</v>
      </c>
      <c r="L16073" s="12">
        <v>60</v>
      </c>
      <c r="M16073" s="11"/>
      <c r="N16073" s="38">
        <f>I16073*(100-$B$4)*(100-$B$5)/10000</f>
        <v>41434.620000000003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35.1" customHeight="1" outlineLevel="5" x14ac:dyDescent="0.2">
      <c r="A16074" s="6" t="s">
        <v>31905</v>
      </c>
      <c r="B16074" s="7" t="s">
        <v>31906</v>
      </c>
      <c r="C16074" s="7" t="s">
        <v>34</v>
      </c>
      <c r="D16074" s="7" t="s">
        <v>61</v>
      </c>
      <c r="E16074" s="7" t="s">
        <v>21231</v>
      </c>
      <c r="F16074" s="7" t="s">
        <v>31</v>
      </c>
      <c r="G16074" s="8">
        <v>8.0500000000000007</v>
      </c>
      <c r="H16074" s="9">
        <v>9.2999999999999992E-3</v>
      </c>
      <c r="I16074" s="10">
        <v>41434.620000000003</v>
      </c>
      <c r="J16074" s="11"/>
      <c r="K16074" s="7" t="s">
        <v>406</v>
      </c>
      <c r="L16074" s="12">
        <v>60</v>
      </c>
      <c r="M16074" s="11"/>
      <c r="N16074" s="38">
        <f>I16074*(100-$B$4)*(100-$B$5)/10000</f>
        <v>41434.620000000003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35.1" customHeight="1" outlineLevel="5" x14ac:dyDescent="0.2">
      <c r="A16075" s="6" t="s">
        <v>31907</v>
      </c>
      <c r="B16075" s="7" t="s">
        <v>31908</v>
      </c>
      <c r="C16075" s="7" t="s">
        <v>34</v>
      </c>
      <c r="D16075" s="7" t="s">
        <v>61</v>
      </c>
      <c r="E16075" s="7" t="s">
        <v>21231</v>
      </c>
      <c r="F16075" s="7" t="s">
        <v>31</v>
      </c>
      <c r="G16075" s="8">
        <v>8.0500000000000007</v>
      </c>
      <c r="H16075" s="9">
        <v>9.2999999999999992E-3</v>
      </c>
      <c r="I16075" s="10">
        <v>41434.620000000003</v>
      </c>
      <c r="J16075" s="11"/>
      <c r="K16075" s="7" t="s">
        <v>406</v>
      </c>
      <c r="L16075" s="12">
        <v>60</v>
      </c>
      <c r="M16075" s="11"/>
      <c r="N16075" s="38">
        <f>I16075*(100-$B$4)*(100-$B$5)/10000</f>
        <v>41434.620000000003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35.1" customHeight="1" outlineLevel="5" x14ac:dyDescent="0.2">
      <c r="A16076" s="6" t="s">
        <v>31909</v>
      </c>
      <c r="B16076" s="7" t="s">
        <v>31910</v>
      </c>
      <c r="C16076" s="7" t="s">
        <v>34</v>
      </c>
      <c r="D16076" s="7" t="s">
        <v>61</v>
      </c>
      <c r="E16076" s="7" t="s">
        <v>21231</v>
      </c>
      <c r="F16076" s="7" t="s">
        <v>31</v>
      </c>
      <c r="G16076" s="8">
        <v>8.0500000000000007</v>
      </c>
      <c r="H16076" s="9">
        <v>9.2999999999999992E-3</v>
      </c>
      <c r="I16076" s="10">
        <v>41434.620000000003</v>
      </c>
      <c r="J16076" s="11"/>
      <c r="K16076" s="7" t="s">
        <v>406</v>
      </c>
      <c r="L16076" s="12">
        <v>60</v>
      </c>
      <c r="M16076" s="11"/>
      <c r="N16076" s="38">
        <f>I16076*(100-$B$4)*(100-$B$5)/10000</f>
        <v>41434.620000000003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11.1" customHeight="1" outlineLevel="4" x14ac:dyDescent="0.2">
      <c r="A16077" s="30" t="s">
        <v>31911</v>
      </c>
      <c r="B16077" s="30"/>
      <c r="C16077" s="30"/>
      <c r="D16077" s="30"/>
      <c r="E16077" s="30"/>
      <c r="F16077" s="30"/>
      <c r="G16077" s="30"/>
      <c r="H16077" s="30"/>
      <c r="I16077" s="30"/>
      <c r="J16077" s="30"/>
      <c r="K16077" s="30"/>
      <c r="L16077" s="30"/>
      <c r="M16077" s="30"/>
      <c r="N16077" s="37"/>
      <c r="O16077" s="37"/>
      <c r="P16077" s="37"/>
      <c r="Q16077" s="37"/>
    </row>
    <row r="16078" spans="1:17" ht="47.1" customHeight="1" outlineLevel="5" x14ac:dyDescent="0.2">
      <c r="A16078" s="6" t="s">
        <v>31912</v>
      </c>
      <c r="B16078" s="7" t="s">
        <v>31913</v>
      </c>
      <c r="C16078" s="7" t="s">
        <v>57</v>
      </c>
      <c r="D16078" s="7"/>
      <c r="E16078" s="7" t="s">
        <v>31914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31915</v>
      </c>
      <c r="B16079" s="7" t="s">
        <v>31916</v>
      </c>
      <c r="C16079" s="7" t="s">
        <v>57</v>
      </c>
      <c r="D16079" s="7"/>
      <c r="E16079" s="7" t="s">
        <v>31917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31920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31923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31924</v>
      </c>
      <c r="B16082" s="7" t="s">
        <v>31925</v>
      </c>
      <c r="C16082" s="7" t="s">
        <v>57</v>
      </c>
      <c r="D16082" s="7"/>
      <c r="E16082" s="7" t="s">
        <v>31920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31926</v>
      </c>
      <c r="B16083" s="7" t="s">
        <v>31927</v>
      </c>
      <c r="C16083" s="7" t="s">
        <v>57</v>
      </c>
      <c r="D16083" s="7"/>
      <c r="E16083" s="7" t="s">
        <v>31914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31928</v>
      </c>
      <c r="B16084" s="7" t="s">
        <v>31929</v>
      </c>
      <c r="C16084" s="7" t="s">
        <v>57</v>
      </c>
      <c r="D16084" s="7"/>
      <c r="E16084" s="7" t="s">
        <v>31920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31930</v>
      </c>
      <c r="B16085" s="7" t="s">
        <v>31931</v>
      </c>
      <c r="C16085" s="7" t="s">
        <v>57</v>
      </c>
      <c r="D16085" s="7"/>
      <c r="E16085" s="7" t="s">
        <v>31920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31932</v>
      </c>
      <c r="B16086" s="7" t="s">
        <v>31933</v>
      </c>
      <c r="C16086" s="7" t="s">
        <v>57</v>
      </c>
      <c r="D16086" s="7"/>
      <c r="E16086" s="7" t="s">
        <v>31917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31934</v>
      </c>
      <c r="B16087" s="7" t="s">
        <v>31935</v>
      </c>
      <c r="C16087" s="7" t="s">
        <v>57</v>
      </c>
      <c r="D16087" s="7"/>
      <c r="E16087" s="7" t="s">
        <v>31914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31936</v>
      </c>
      <c r="B16088" s="7" t="s">
        <v>31937</v>
      </c>
      <c r="C16088" s="7" t="s">
        <v>57</v>
      </c>
      <c r="D16088" s="7"/>
      <c r="E16088" s="7" t="s">
        <v>31920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31938</v>
      </c>
      <c r="B16089" s="7" t="s">
        <v>31939</v>
      </c>
      <c r="C16089" s="7" t="s">
        <v>57</v>
      </c>
      <c r="D16089" s="7"/>
      <c r="E16089" s="7" t="s">
        <v>31923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31940</v>
      </c>
      <c r="B16090" s="7" t="s">
        <v>31941</v>
      </c>
      <c r="C16090" s="7" t="s">
        <v>57</v>
      </c>
      <c r="D16090" s="7"/>
      <c r="E16090" s="7" t="s">
        <v>31914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31942</v>
      </c>
      <c r="B16091" s="7" t="s">
        <v>31943</v>
      </c>
      <c r="C16091" s="7" t="s">
        <v>57</v>
      </c>
      <c r="D16091" s="7"/>
      <c r="E16091" s="7" t="s">
        <v>31944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31945</v>
      </c>
      <c r="B16092" s="7" t="s">
        <v>31946</v>
      </c>
      <c r="C16092" s="7" t="s">
        <v>57</v>
      </c>
      <c r="D16092" s="7"/>
      <c r="E16092" s="7" t="s">
        <v>31914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31947</v>
      </c>
      <c r="B16093" s="7" t="s">
        <v>31948</v>
      </c>
      <c r="C16093" s="7" t="s">
        <v>57</v>
      </c>
      <c r="D16093" s="7"/>
      <c r="E16093" s="7" t="s">
        <v>31917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31949</v>
      </c>
      <c r="B16094" s="7" t="s">
        <v>31950</v>
      </c>
      <c r="C16094" s="7" t="s">
        <v>57</v>
      </c>
      <c r="D16094" s="7"/>
      <c r="E16094" s="7" t="s">
        <v>31923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31951</v>
      </c>
      <c r="B16095" s="7" t="s">
        <v>31952</v>
      </c>
      <c r="C16095" s="7" t="s">
        <v>57</v>
      </c>
      <c r="D16095" s="7"/>
      <c r="E16095" s="7" t="s">
        <v>31923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31953</v>
      </c>
      <c r="B16096" s="7" t="s">
        <v>31954</v>
      </c>
      <c r="C16096" s="7" t="s">
        <v>57</v>
      </c>
      <c r="D16096" s="7"/>
      <c r="E16096" s="7" t="s">
        <v>31917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31955</v>
      </c>
      <c r="B16097" s="7" t="s">
        <v>31956</v>
      </c>
      <c r="C16097" s="7" t="s">
        <v>57</v>
      </c>
      <c r="D16097" s="7"/>
      <c r="E16097" s="7" t="s">
        <v>31914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31957</v>
      </c>
      <c r="B16098" s="7" t="s">
        <v>31958</v>
      </c>
      <c r="C16098" s="7" t="s">
        <v>57</v>
      </c>
      <c r="D16098" s="7"/>
      <c r="E16098" s="7" t="s">
        <v>31917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31959</v>
      </c>
      <c r="B16099" s="7" t="s">
        <v>31960</v>
      </c>
      <c r="C16099" s="7" t="s">
        <v>57</v>
      </c>
      <c r="D16099" s="7"/>
      <c r="E16099" s="7" t="s">
        <v>31917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31961</v>
      </c>
      <c r="B16100" s="7" t="s">
        <v>31962</v>
      </c>
      <c r="C16100" s="7" t="s">
        <v>57</v>
      </c>
      <c r="D16100" s="7"/>
      <c r="E16100" s="7" t="s">
        <v>31923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31963</v>
      </c>
      <c r="B16101" s="7" t="s">
        <v>31964</v>
      </c>
      <c r="C16101" s="7" t="s">
        <v>57</v>
      </c>
      <c r="D16101" s="7"/>
      <c r="E16101" s="7" t="s">
        <v>31917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31965</v>
      </c>
      <c r="B16102" s="7" t="s">
        <v>31966</v>
      </c>
      <c r="C16102" s="7" t="s">
        <v>57</v>
      </c>
      <c r="D16102" s="7"/>
      <c r="E16102" s="7" t="s">
        <v>31917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31967</v>
      </c>
      <c r="B16103" s="7" t="s">
        <v>31968</v>
      </c>
      <c r="C16103" s="7" t="s">
        <v>57</v>
      </c>
      <c r="D16103" s="7"/>
      <c r="E16103" s="7" t="s">
        <v>31923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31969</v>
      </c>
      <c r="B16104" s="7" t="s">
        <v>31970</v>
      </c>
      <c r="C16104" s="7" t="s">
        <v>57</v>
      </c>
      <c r="D16104" s="7"/>
      <c r="E16104" s="7" t="s">
        <v>31917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31971</v>
      </c>
      <c r="B16105" s="7" t="s">
        <v>31972</v>
      </c>
      <c r="C16105" s="7" t="s">
        <v>57</v>
      </c>
      <c r="D16105" s="7"/>
      <c r="E16105" s="7" t="s">
        <v>31917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31973</v>
      </c>
      <c r="B16106" s="7" t="s">
        <v>31974</v>
      </c>
      <c r="C16106" s="7" t="s">
        <v>57</v>
      </c>
      <c r="D16106" s="7"/>
      <c r="E16106" s="7" t="s">
        <v>31923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31975</v>
      </c>
      <c r="B16107" s="7" t="s">
        <v>31976</v>
      </c>
      <c r="C16107" s="7" t="s">
        <v>57</v>
      </c>
      <c r="D16107" s="7"/>
      <c r="E16107" s="7" t="s">
        <v>31920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31977</v>
      </c>
      <c r="B16108" s="7" t="s">
        <v>31978</v>
      </c>
      <c r="C16108" s="7" t="s">
        <v>57</v>
      </c>
      <c r="D16108" s="7"/>
      <c r="E16108" s="7" t="s">
        <v>31920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31979</v>
      </c>
      <c r="B16109" s="7" t="s">
        <v>31980</v>
      </c>
      <c r="C16109" s="7" t="s">
        <v>57</v>
      </c>
      <c r="D16109" s="7"/>
      <c r="E16109" s="7" t="s">
        <v>31917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31981</v>
      </c>
      <c r="B16110" s="7" t="s">
        <v>31982</v>
      </c>
      <c r="C16110" s="7" t="s">
        <v>57</v>
      </c>
      <c r="D16110" s="7"/>
      <c r="E16110" s="7" t="s">
        <v>31914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31983</v>
      </c>
      <c r="B16111" s="7" t="s">
        <v>31984</v>
      </c>
      <c r="C16111" s="7" t="s">
        <v>57</v>
      </c>
      <c r="D16111" s="7"/>
      <c r="E16111" s="7" t="s">
        <v>31944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31985</v>
      </c>
      <c r="B16112" s="7" t="s">
        <v>31986</v>
      </c>
      <c r="C16112" s="7" t="s">
        <v>57</v>
      </c>
      <c r="D16112" s="7"/>
      <c r="E16112" s="7" t="s">
        <v>31914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31987</v>
      </c>
      <c r="B16113" s="7" t="s">
        <v>31988</v>
      </c>
      <c r="C16113" s="7" t="s">
        <v>57</v>
      </c>
      <c r="D16113" s="7"/>
      <c r="E16113" s="7" t="s">
        <v>31923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31989</v>
      </c>
      <c r="B16114" s="7" t="s">
        <v>31990</v>
      </c>
      <c r="C16114" s="7" t="s">
        <v>57</v>
      </c>
      <c r="D16114" s="7"/>
      <c r="E16114" s="7" t="s">
        <v>31914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31991</v>
      </c>
      <c r="B16115" s="7" t="s">
        <v>31992</v>
      </c>
      <c r="C16115" s="7" t="s">
        <v>57</v>
      </c>
      <c r="D16115" s="7"/>
      <c r="E16115" s="7" t="s">
        <v>31914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31993</v>
      </c>
      <c r="B16116" s="7" t="s">
        <v>31994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31995</v>
      </c>
      <c r="B16117" s="7" t="s">
        <v>31996</v>
      </c>
      <c r="C16117" s="7" t="s">
        <v>57</v>
      </c>
      <c r="D16117" s="7"/>
      <c r="E16117" s="7" t="s">
        <v>31920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31997</v>
      </c>
      <c r="B16118" s="7" t="s">
        <v>31998</v>
      </c>
      <c r="C16118" s="7" t="s">
        <v>57</v>
      </c>
      <c r="D16118" s="7"/>
      <c r="E16118" s="7" t="s">
        <v>31923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31999</v>
      </c>
      <c r="B16119" s="7" t="s">
        <v>32000</v>
      </c>
      <c r="C16119" s="7" t="s">
        <v>57</v>
      </c>
      <c r="D16119" s="7"/>
      <c r="E16119" s="7" t="s">
        <v>31914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32001</v>
      </c>
      <c r="B16120" s="7" t="s">
        <v>32002</v>
      </c>
      <c r="C16120" s="7" t="s">
        <v>57</v>
      </c>
      <c r="D16120" s="7"/>
      <c r="E16120" s="7" t="s">
        <v>31920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32003</v>
      </c>
      <c r="B16121" s="7" t="s">
        <v>32004</v>
      </c>
      <c r="C16121" s="7" t="s">
        <v>57</v>
      </c>
      <c r="D16121" s="7"/>
      <c r="E16121" s="7" t="s">
        <v>31944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32005</v>
      </c>
      <c r="B16122" s="7" t="s">
        <v>32006</v>
      </c>
      <c r="C16122" s="7" t="s">
        <v>57</v>
      </c>
      <c r="D16122" s="7"/>
      <c r="E16122" s="7" t="s">
        <v>31923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32007</v>
      </c>
      <c r="B16123" s="7" t="s">
        <v>32008</v>
      </c>
      <c r="C16123" s="7" t="s">
        <v>57</v>
      </c>
      <c r="D16123" s="7"/>
      <c r="E16123" s="7" t="s">
        <v>31944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32009</v>
      </c>
      <c r="B16124" s="7" t="s">
        <v>32010</v>
      </c>
      <c r="C16124" s="7" t="s">
        <v>57</v>
      </c>
      <c r="D16124" s="7"/>
      <c r="E16124" s="7" t="s">
        <v>31917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32011</v>
      </c>
      <c r="B16125" s="7" t="s">
        <v>32012</v>
      </c>
      <c r="C16125" s="7" t="s">
        <v>57</v>
      </c>
      <c r="D16125" s="7"/>
      <c r="E16125" s="7" t="s">
        <v>31920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32013</v>
      </c>
      <c r="B16126" s="7" t="s">
        <v>32014</v>
      </c>
      <c r="C16126" s="7" t="s">
        <v>57</v>
      </c>
      <c r="D16126" s="7"/>
      <c r="E16126" s="7" t="s">
        <v>31923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32015</v>
      </c>
      <c r="B16127" s="7" t="s">
        <v>32016</v>
      </c>
      <c r="C16127" s="7" t="s">
        <v>57</v>
      </c>
      <c r="D16127" s="7"/>
      <c r="E16127" s="7" t="s">
        <v>31944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32017</v>
      </c>
      <c r="B16128" s="7" t="s">
        <v>32018</v>
      </c>
      <c r="C16128" s="7" t="s">
        <v>57</v>
      </c>
      <c r="D16128" s="7"/>
      <c r="E16128" s="7" t="s">
        <v>31923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32019</v>
      </c>
      <c r="B16129" s="7" t="s">
        <v>32020</v>
      </c>
      <c r="C16129" s="7" t="s">
        <v>57</v>
      </c>
      <c r="D16129" s="7"/>
      <c r="E16129" s="7" t="s">
        <v>31944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32021</v>
      </c>
      <c r="B16130" s="7" t="s">
        <v>32022</v>
      </c>
      <c r="C16130" s="7" t="s">
        <v>57</v>
      </c>
      <c r="D16130" s="7"/>
      <c r="E16130" s="7" t="s">
        <v>31920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32023</v>
      </c>
      <c r="B16131" s="7" t="s">
        <v>32024</v>
      </c>
      <c r="C16131" s="7" t="s">
        <v>57</v>
      </c>
      <c r="D16131" s="7"/>
      <c r="E16131" s="7" t="s">
        <v>31920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32025</v>
      </c>
      <c r="B16132" s="7" t="s">
        <v>32026</v>
      </c>
      <c r="C16132" s="7" t="s">
        <v>57</v>
      </c>
      <c r="D16132" s="7"/>
      <c r="E16132" s="7" t="s">
        <v>31944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32027</v>
      </c>
      <c r="B16133" s="7" t="s">
        <v>32028</v>
      </c>
      <c r="C16133" s="7" t="s">
        <v>57</v>
      </c>
      <c r="D16133" s="7"/>
      <c r="E16133" s="7" t="s">
        <v>31944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32029</v>
      </c>
      <c r="B16134" s="7" t="s">
        <v>32030</v>
      </c>
      <c r="C16134" s="7" t="s">
        <v>57</v>
      </c>
      <c r="D16134" s="7" t="s">
        <v>35</v>
      </c>
      <c r="E16134" s="7" t="s">
        <v>32031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32032</v>
      </c>
      <c r="B16135" s="7" t="s">
        <v>32033</v>
      </c>
      <c r="C16135" s="7" t="s">
        <v>57</v>
      </c>
      <c r="D16135" s="7" t="s">
        <v>35</v>
      </c>
      <c r="E16135" s="7" t="s">
        <v>32031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32034</v>
      </c>
      <c r="B16136" s="7" t="s">
        <v>32035</v>
      </c>
      <c r="C16136" s="7" t="s">
        <v>57</v>
      </c>
      <c r="D16136" s="7" t="s">
        <v>35</v>
      </c>
      <c r="E16136" s="7" t="s">
        <v>32031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32036</v>
      </c>
      <c r="B16137" s="7" t="s">
        <v>32037</v>
      </c>
      <c r="C16137" s="7" t="s">
        <v>57</v>
      </c>
      <c r="D16137" s="7" t="s">
        <v>35</v>
      </c>
      <c r="E16137" s="7" t="s">
        <v>32031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32038</v>
      </c>
      <c r="B16138" s="7" t="s">
        <v>32039</v>
      </c>
      <c r="C16138" s="7" t="s">
        <v>57</v>
      </c>
      <c r="D16138" s="7" t="s">
        <v>35</v>
      </c>
      <c r="E16138" s="7" t="s">
        <v>32031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32040</v>
      </c>
      <c r="B16139" s="7" t="s">
        <v>32041</v>
      </c>
      <c r="C16139" s="7" t="s">
        <v>57</v>
      </c>
      <c r="D16139" s="7" t="s">
        <v>35</v>
      </c>
      <c r="E16139" s="7" t="s">
        <v>32031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32042</v>
      </c>
      <c r="B16140" s="7" t="s">
        <v>32043</v>
      </c>
      <c r="C16140" s="7" t="s">
        <v>57</v>
      </c>
      <c r="D16140" s="7" t="s">
        <v>35</v>
      </c>
      <c r="E16140" s="7" t="s">
        <v>32031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32044</v>
      </c>
      <c r="B16141" s="7" t="s">
        <v>32045</v>
      </c>
      <c r="C16141" s="7" t="s">
        <v>57</v>
      </c>
      <c r="D16141" s="7" t="s">
        <v>35</v>
      </c>
      <c r="E16141" s="7" t="s">
        <v>32031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32046</v>
      </c>
      <c r="B16142" s="7" t="s">
        <v>32047</v>
      </c>
      <c r="C16142" s="7" t="s">
        <v>57</v>
      </c>
      <c r="D16142" s="7" t="s">
        <v>35</v>
      </c>
      <c r="E16142" s="7" t="s">
        <v>32031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32048</v>
      </c>
      <c r="B16143" s="7" t="s">
        <v>32049</v>
      </c>
      <c r="C16143" s="7" t="s">
        <v>57</v>
      </c>
      <c r="D16143" s="7" t="s">
        <v>35</v>
      </c>
      <c r="E16143" s="7" t="s">
        <v>32031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32050</v>
      </c>
      <c r="B16144" s="7" t="s">
        <v>32051</v>
      </c>
      <c r="C16144" s="7" t="s">
        <v>57</v>
      </c>
      <c r="D16144" s="7" t="s">
        <v>35</v>
      </c>
      <c r="E16144" s="7" t="s">
        <v>32031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32052</v>
      </c>
      <c r="B16145" s="7" t="s">
        <v>32053</v>
      </c>
      <c r="C16145" s="7" t="s">
        <v>57</v>
      </c>
      <c r="D16145" s="7" t="s">
        <v>35</v>
      </c>
      <c r="E16145" s="7" t="s">
        <v>32031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32054</v>
      </c>
      <c r="B16146" s="7" t="s">
        <v>32055</v>
      </c>
      <c r="C16146" s="7" t="s">
        <v>57</v>
      </c>
      <c r="D16146" s="7" t="s">
        <v>35</v>
      </c>
      <c r="E16146" s="7" t="s">
        <v>32031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32056</v>
      </c>
      <c r="B16147" s="7" t="s">
        <v>32057</v>
      </c>
      <c r="C16147" s="7" t="s">
        <v>57</v>
      </c>
      <c r="D16147" s="7" t="s">
        <v>35</v>
      </c>
      <c r="E16147" s="7" t="s">
        <v>32031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32058</v>
      </c>
      <c r="B16148" s="7" t="s">
        <v>32059</v>
      </c>
      <c r="C16148" s="7" t="s">
        <v>57</v>
      </c>
      <c r="D16148" s="7" t="s">
        <v>35</v>
      </c>
      <c r="E16148" s="7" t="s">
        <v>32031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32060</v>
      </c>
      <c r="B16149" s="7" t="s">
        <v>32061</v>
      </c>
      <c r="C16149" s="7" t="s">
        <v>57</v>
      </c>
      <c r="D16149" s="7" t="s">
        <v>35</v>
      </c>
      <c r="E16149" s="7" t="s">
        <v>32031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32062</v>
      </c>
      <c r="B16150" s="7" t="s">
        <v>32063</v>
      </c>
      <c r="C16150" s="7" t="s">
        <v>57</v>
      </c>
      <c r="D16150" s="7" t="s">
        <v>35</v>
      </c>
      <c r="E16150" s="7" t="s">
        <v>32031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32064</v>
      </c>
      <c r="B16151" s="7" t="s">
        <v>32065</v>
      </c>
      <c r="C16151" s="7" t="s">
        <v>57</v>
      </c>
      <c r="D16151" s="7" t="s">
        <v>35</v>
      </c>
      <c r="E16151" s="7" t="s">
        <v>32031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32066</v>
      </c>
      <c r="B16152" s="7" t="s">
        <v>32067</v>
      </c>
      <c r="C16152" s="7" t="s">
        <v>57</v>
      </c>
      <c r="D16152" s="7" t="s">
        <v>35</v>
      </c>
      <c r="E16152" s="7" t="s">
        <v>32031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32068</v>
      </c>
      <c r="B16153" s="7" t="s">
        <v>32069</v>
      </c>
      <c r="C16153" s="7" t="s">
        <v>57</v>
      </c>
      <c r="D16153" s="7" t="s">
        <v>35</v>
      </c>
      <c r="E16153" s="7" t="s">
        <v>32031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32070</v>
      </c>
      <c r="B16154" s="7" t="s">
        <v>32071</v>
      </c>
      <c r="C16154" s="7" t="s">
        <v>57</v>
      </c>
      <c r="D16154" s="7" t="s">
        <v>35</v>
      </c>
      <c r="E16154" s="7" t="s">
        <v>32031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32072</v>
      </c>
      <c r="B16155" s="7" t="s">
        <v>32073</v>
      </c>
      <c r="C16155" s="7" t="s">
        <v>57</v>
      </c>
      <c r="D16155" s="7" t="s">
        <v>35</v>
      </c>
      <c r="E16155" s="7" t="s">
        <v>32031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32074</v>
      </c>
      <c r="B16156" s="7" t="s">
        <v>32075</v>
      </c>
      <c r="C16156" s="7" t="s">
        <v>57</v>
      </c>
      <c r="D16156" s="7" t="s">
        <v>35</v>
      </c>
      <c r="E16156" s="7" t="s">
        <v>32031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32076</v>
      </c>
      <c r="B16157" s="7" t="s">
        <v>32077</v>
      </c>
      <c r="C16157" s="7" t="s">
        <v>57</v>
      </c>
      <c r="D16157" s="7" t="s">
        <v>35</v>
      </c>
      <c r="E16157" s="7" t="s">
        <v>32031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32078</v>
      </c>
      <c r="B16158" s="7" t="s">
        <v>32079</v>
      </c>
      <c r="C16158" s="7" t="s">
        <v>57</v>
      </c>
      <c r="D16158" s="7" t="s">
        <v>35</v>
      </c>
      <c r="E16158" s="7" t="s">
        <v>32031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32080</v>
      </c>
      <c r="B16159" s="7" t="s">
        <v>32081</v>
      </c>
      <c r="C16159" s="7" t="s">
        <v>57</v>
      </c>
      <c r="D16159" s="7" t="s">
        <v>35</v>
      </c>
      <c r="E16159" s="7" t="s">
        <v>32031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32082</v>
      </c>
      <c r="B16160" s="7" t="s">
        <v>32083</v>
      </c>
      <c r="C16160" s="7" t="s">
        <v>57</v>
      </c>
      <c r="D16160" s="7" t="s">
        <v>35</v>
      </c>
      <c r="E16160" s="7" t="s">
        <v>32031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32084</v>
      </c>
      <c r="B16161" s="7" t="s">
        <v>32085</v>
      </c>
      <c r="C16161" s="7" t="s">
        <v>57</v>
      </c>
      <c r="D16161" s="7" t="s">
        <v>35</v>
      </c>
      <c r="E16161" s="7" t="s">
        <v>32031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32086</v>
      </c>
      <c r="B16162" s="7" t="s">
        <v>32087</v>
      </c>
      <c r="C16162" s="7" t="s">
        <v>57</v>
      </c>
      <c r="D16162" s="7" t="s">
        <v>29</v>
      </c>
      <c r="E16162" s="7" t="s">
        <v>31944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32088</v>
      </c>
      <c r="B16163" s="7" t="s">
        <v>32089</v>
      </c>
      <c r="C16163" s="7" t="s">
        <v>57</v>
      </c>
      <c r="D16163" s="7" t="s">
        <v>29</v>
      </c>
      <c r="E16163" s="7" t="s">
        <v>31944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32090</v>
      </c>
      <c r="B16164" s="7" t="s">
        <v>32091</v>
      </c>
      <c r="C16164" s="7" t="s">
        <v>57</v>
      </c>
      <c r="D16164" s="7" t="s">
        <v>29</v>
      </c>
      <c r="E16164" s="7" t="s">
        <v>31944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32092</v>
      </c>
      <c r="B16165" s="7" t="s">
        <v>32093</v>
      </c>
      <c r="C16165" s="7" t="s">
        <v>57</v>
      </c>
      <c r="D16165" s="7" t="s">
        <v>29</v>
      </c>
      <c r="E16165" s="7" t="s">
        <v>31944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32094</v>
      </c>
      <c r="B16166" s="7" t="s">
        <v>32095</v>
      </c>
      <c r="C16166" s="7" t="s">
        <v>57</v>
      </c>
      <c r="D16166" s="7" t="s">
        <v>29</v>
      </c>
      <c r="E16166" s="7" t="s">
        <v>31944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32096</v>
      </c>
      <c r="B16167" s="7" t="s">
        <v>32097</v>
      </c>
      <c r="C16167" s="7" t="s">
        <v>57</v>
      </c>
      <c r="D16167" s="7" t="s">
        <v>29</v>
      </c>
      <c r="E16167" s="7" t="s">
        <v>31944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32098</v>
      </c>
      <c r="B16168" s="7" t="s">
        <v>32099</v>
      </c>
      <c r="C16168" s="7" t="s">
        <v>57</v>
      </c>
      <c r="D16168" s="7" t="s">
        <v>29</v>
      </c>
      <c r="E16168" s="7" t="s">
        <v>31944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32100</v>
      </c>
      <c r="B16169" s="7" t="s">
        <v>32101</v>
      </c>
      <c r="C16169" s="7" t="s">
        <v>57</v>
      </c>
      <c r="D16169" s="7" t="s">
        <v>29</v>
      </c>
      <c r="E16169" s="7" t="s">
        <v>31944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32102</v>
      </c>
      <c r="B16170" s="7" t="s">
        <v>32103</v>
      </c>
      <c r="C16170" s="7" t="s">
        <v>57</v>
      </c>
      <c r="D16170" s="7" t="s">
        <v>29</v>
      </c>
      <c r="E16170" s="7" t="s">
        <v>31944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32104</v>
      </c>
      <c r="B16171" s="7" t="s">
        <v>32105</v>
      </c>
      <c r="C16171" s="7" t="s">
        <v>57</v>
      </c>
      <c r="D16171" s="7" t="s">
        <v>29</v>
      </c>
      <c r="E16171" s="7" t="s">
        <v>31944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32106</v>
      </c>
      <c r="B16172" s="7" t="s">
        <v>32107</v>
      </c>
      <c r="C16172" s="7" t="s">
        <v>57</v>
      </c>
      <c r="D16172" s="7" t="s">
        <v>29</v>
      </c>
      <c r="E16172" s="7" t="s">
        <v>31944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32108</v>
      </c>
      <c r="B16173" s="7" t="s">
        <v>32109</v>
      </c>
      <c r="C16173" s="7" t="s">
        <v>57</v>
      </c>
      <c r="D16173" s="7" t="s">
        <v>29</v>
      </c>
      <c r="E16173" s="7" t="s">
        <v>31944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32110</v>
      </c>
      <c r="B16174" s="7" t="s">
        <v>32111</v>
      </c>
      <c r="C16174" s="7" t="s">
        <v>57</v>
      </c>
      <c r="D16174" s="7" t="s">
        <v>29</v>
      </c>
      <c r="E16174" s="7" t="s">
        <v>31944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32112</v>
      </c>
      <c r="B16175" s="7" t="s">
        <v>32113</v>
      </c>
      <c r="C16175" s="7" t="s">
        <v>57</v>
      </c>
      <c r="D16175" s="7" t="s">
        <v>29</v>
      </c>
      <c r="E16175" s="7" t="s">
        <v>31944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32114</v>
      </c>
      <c r="B16176" s="7" t="s">
        <v>32115</v>
      </c>
      <c r="C16176" s="7" t="s">
        <v>57</v>
      </c>
      <c r="D16176" s="7" t="s">
        <v>29</v>
      </c>
      <c r="E16176" s="7" t="s">
        <v>31944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32116</v>
      </c>
      <c r="B16177" s="7" t="s">
        <v>32117</v>
      </c>
      <c r="C16177" s="7" t="s">
        <v>57</v>
      </c>
      <c r="D16177" s="7" t="s">
        <v>29</v>
      </c>
      <c r="E16177" s="7" t="s">
        <v>31944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32118</v>
      </c>
      <c r="B16178" s="7" t="s">
        <v>32119</v>
      </c>
      <c r="C16178" s="7" t="s">
        <v>57</v>
      </c>
      <c r="D16178" s="7" t="s">
        <v>29</v>
      </c>
      <c r="E16178" s="7" t="s">
        <v>31944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32120</v>
      </c>
      <c r="B16179" s="7" t="s">
        <v>32121</v>
      </c>
      <c r="C16179" s="7" t="s">
        <v>57</v>
      </c>
      <c r="D16179" s="7" t="s">
        <v>29</v>
      </c>
      <c r="E16179" s="7" t="s">
        <v>31944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32122</v>
      </c>
      <c r="B16180" s="7" t="s">
        <v>32123</v>
      </c>
      <c r="C16180" s="7" t="s">
        <v>57</v>
      </c>
      <c r="D16180" s="7" t="s">
        <v>29</v>
      </c>
      <c r="E16180" s="7" t="s">
        <v>31944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32124</v>
      </c>
      <c r="B16181" s="7" t="s">
        <v>32125</v>
      </c>
      <c r="C16181" s="7" t="s">
        <v>57</v>
      </c>
      <c r="D16181" s="7" t="s">
        <v>29</v>
      </c>
      <c r="E16181" s="7" t="s">
        <v>31944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32126</v>
      </c>
      <c r="B16182" s="7" t="s">
        <v>32127</v>
      </c>
      <c r="C16182" s="7" t="s">
        <v>57</v>
      </c>
      <c r="D16182" s="7" t="s">
        <v>29</v>
      </c>
      <c r="E16182" s="7" t="s">
        <v>31944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32128</v>
      </c>
      <c r="B16183" s="7" t="s">
        <v>32129</v>
      </c>
      <c r="C16183" s="7" t="s">
        <v>57</v>
      </c>
      <c r="D16183" s="7" t="s">
        <v>29</v>
      </c>
      <c r="E16183" s="7" t="s">
        <v>31944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32130</v>
      </c>
      <c r="B16184" s="7" t="s">
        <v>32131</v>
      </c>
      <c r="C16184" s="7" t="s">
        <v>57</v>
      </c>
      <c r="D16184" s="7" t="s">
        <v>29</v>
      </c>
      <c r="E16184" s="7" t="s">
        <v>31944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32132</v>
      </c>
      <c r="B16185" s="7" t="s">
        <v>32133</v>
      </c>
      <c r="C16185" s="7" t="s">
        <v>57</v>
      </c>
      <c r="D16185" s="7" t="s">
        <v>29</v>
      </c>
      <c r="E16185" s="7" t="s">
        <v>31944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32134</v>
      </c>
      <c r="B16186" s="7" t="s">
        <v>32135</v>
      </c>
      <c r="C16186" s="7" t="s">
        <v>57</v>
      </c>
      <c r="D16186" s="7" t="s">
        <v>29</v>
      </c>
      <c r="E16186" s="7" t="s">
        <v>31944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32136</v>
      </c>
      <c r="B16187" s="7" t="s">
        <v>32137</v>
      </c>
      <c r="C16187" s="7" t="s">
        <v>57</v>
      </c>
      <c r="D16187" s="7" t="s">
        <v>29</v>
      </c>
      <c r="E16187" s="7" t="s">
        <v>31944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32138</v>
      </c>
      <c r="B16188" s="7" t="s">
        <v>32139</v>
      </c>
      <c r="C16188" s="7" t="s">
        <v>57</v>
      </c>
      <c r="D16188" s="7" t="s">
        <v>29</v>
      </c>
      <c r="E16188" s="7" t="s">
        <v>31944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32140</v>
      </c>
      <c r="B16189" s="7" t="s">
        <v>32141</v>
      </c>
      <c r="C16189" s="7" t="s">
        <v>57</v>
      </c>
      <c r="D16189" s="7" t="s">
        <v>29</v>
      </c>
      <c r="E16189" s="7" t="s">
        <v>31944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32142</v>
      </c>
      <c r="B16190" s="7" t="s">
        <v>32143</v>
      </c>
      <c r="C16190" s="7" t="s">
        <v>57</v>
      </c>
      <c r="D16190" s="7" t="s">
        <v>61</v>
      </c>
      <c r="E16190" s="7" t="s">
        <v>31944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32144</v>
      </c>
      <c r="B16191" s="7" t="s">
        <v>32145</v>
      </c>
      <c r="C16191" s="7" t="s">
        <v>57</v>
      </c>
      <c r="D16191" s="7" t="s">
        <v>61</v>
      </c>
      <c r="E16191" s="7" t="s">
        <v>31944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32146</v>
      </c>
      <c r="B16192" s="7" t="s">
        <v>32147</v>
      </c>
      <c r="C16192" s="7" t="s">
        <v>57</v>
      </c>
      <c r="D16192" s="7" t="s">
        <v>61</v>
      </c>
      <c r="E16192" s="7" t="s">
        <v>31944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32148</v>
      </c>
      <c r="B16193" s="7" t="s">
        <v>32149</v>
      </c>
      <c r="C16193" s="7" t="s">
        <v>57</v>
      </c>
      <c r="D16193" s="7" t="s">
        <v>61</v>
      </c>
      <c r="E16193" s="7" t="s">
        <v>31944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32150</v>
      </c>
      <c r="B16194" s="7" t="s">
        <v>32151</v>
      </c>
      <c r="C16194" s="7" t="s">
        <v>57</v>
      </c>
      <c r="D16194" s="7" t="s">
        <v>61</v>
      </c>
      <c r="E16194" s="7" t="s">
        <v>31944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32152</v>
      </c>
      <c r="B16195" s="7" t="s">
        <v>32153</v>
      </c>
      <c r="C16195" s="7" t="s">
        <v>57</v>
      </c>
      <c r="D16195" s="7" t="s">
        <v>61</v>
      </c>
      <c r="E16195" s="7" t="s">
        <v>31944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32154</v>
      </c>
      <c r="B16196" s="7" t="s">
        <v>32155</v>
      </c>
      <c r="C16196" s="7" t="s">
        <v>57</v>
      </c>
      <c r="D16196" s="7" t="s">
        <v>61</v>
      </c>
      <c r="E16196" s="7" t="s">
        <v>31944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32156</v>
      </c>
      <c r="B16197" s="7" t="s">
        <v>32157</v>
      </c>
      <c r="C16197" s="7" t="s">
        <v>57</v>
      </c>
      <c r="D16197" s="7" t="s">
        <v>61</v>
      </c>
      <c r="E16197" s="7" t="s">
        <v>31944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32158</v>
      </c>
      <c r="B16198" s="7" t="s">
        <v>32159</v>
      </c>
      <c r="C16198" s="7" t="s">
        <v>57</v>
      </c>
      <c r="D16198" s="7" t="s">
        <v>61</v>
      </c>
      <c r="E16198" s="7" t="s">
        <v>31944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32160</v>
      </c>
      <c r="B16199" s="7" t="s">
        <v>32161</v>
      </c>
      <c r="C16199" s="7" t="s">
        <v>57</v>
      </c>
      <c r="D16199" s="7" t="s">
        <v>61</v>
      </c>
      <c r="E16199" s="7" t="s">
        <v>31944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32162</v>
      </c>
      <c r="B16200" s="7" t="s">
        <v>32163</v>
      </c>
      <c r="C16200" s="7" t="s">
        <v>57</v>
      </c>
      <c r="D16200" s="7" t="s">
        <v>61</v>
      </c>
      <c r="E16200" s="7" t="s">
        <v>31944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32164</v>
      </c>
      <c r="B16201" s="7" t="s">
        <v>32165</v>
      </c>
      <c r="C16201" s="7" t="s">
        <v>57</v>
      </c>
      <c r="D16201" s="7" t="s">
        <v>61</v>
      </c>
      <c r="E16201" s="7" t="s">
        <v>31944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32166</v>
      </c>
      <c r="B16202" s="7" t="s">
        <v>32167</v>
      </c>
      <c r="C16202" s="7" t="s">
        <v>57</v>
      </c>
      <c r="D16202" s="7" t="s">
        <v>61</v>
      </c>
      <c r="E16202" s="7" t="s">
        <v>31944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32168</v>
      </c>
      <c r="B16203" s="7" t="s">
        <v>32169</v>
      </c>
      <c r="C16203" s="7" t="s">
        <v>57</v>
      </c>
      <c r="D16203" s="7" t="s">
        <v>61</v>
      </c>
      <c r="E16203" s="7" t="s">
        <v>31944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32170</v>
      </c>
      <c r="B16204" s="7" t="s">
        <v>32171</v>
      </c>
      <c r="C16204" s="7" t="s">
        <v>57</v>
      </c>
      <c r="D16204" s="7" t="s">
        <v>61</v>
      </c>
      <c r="E16204" s="7" t="s">
        <v>31944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32172</v>
      </c>
      <c r="B16205" s="7" t="s">
        <v>32173</v>
      </c>
      <c r="C16205" s="7" t="s">
        <v>57</v>
      </c>
      <c r="D16205" s="7" t="s">
        <v>61</v>
      </c>
      <c r="E16205" s="7" t="s">
        <v>31944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32174</v>
      </c>
      <c r="B16206" s="7" t="s">
        <v>32175</v>
      </c>
      <c r="C16206" s="7" t="s">
        <v>57</v>
      </c>
      <c r="D16206" s="7" t="s">
        <v>61</v>
      </c>
      <c r="E16206" s="7" t="s">
        <v>31944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32176</v>
      </c>
      <c r="B16207" s="7" t="s">
        <v>32177</v>
      </c>
      <c r="C16207" s="7" t="s">
        <v>57</v>
      </c>
      <c r="D16207" s="7" t="s">
        <v>61</v>
      </c>
      <c r="E16207" s="7" t="s">
        <v>31944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32178</v>
      </c>
      <c r="B16208" s="7" t="s">
        <v>32179</v>
      </c>
      <c r="C16208" s="7" t="s">
        <v>57</v>
      </c>
      <c r="D16208" s="7" t="s">
        <v>61</v>
      </c>
      <c r="E16208" s="7" t="s">
        <v>31944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32180</v>
      </c>
      <c r="B16209" s="7" t="s">
        <v>32181</v>
      </c>
      <c r="C16209" s="7" t="s">
        <v>57</v>
      </c>
      <c r="D16209" s="7" t="s">
        <v>61</v>
      </c>
      <c r="E16209" s="7" t="s">
        <v>31944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32182</v>
      </c>
      <c r="B16210" s="7" t="s">
        <v>32183</v>
      </c>
      <c r="C16210" s="7" t="s">
        <v>57</v>
      </c>
      <c r="D16210" s="7" t="s">
        <v>61</v>
      </c>
      <c r="E16210" s="7" t="s">
        <v>31944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 t="s">
        <v>406</v>
      </c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7.1" customHeight="1" outlineLevel="5" x14ac:dyDescent="0.2">
      <c r="A16211" s="6" t="s">
        <v>32184</v>
      </c>
      <c r="B16211" s="7" t="s">
        <v>32185</v>
      </c>
      <c r="C16211" s="7" t="s">
        <v>57</v>
      </c>
      <c r="D16211" s="7" t="s">
        <v>61</v>
      </c>
      <c r="E16211" s="7" t="s">
        <v>31944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 t="s">
        <v>406</v>
      </c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32186</v>
      </c>
      <c r="B16212" s="7" t="s">
        <v>32187</v>
      </c>
      <c r="C16212" s="7" t="s">
        <v>57</v>
      </c>
      <c r="D16212" s="7" t="s">
        <v>61</v>
      </c>
      <c r="E16212" s="7" t="s">
        <v>31944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 t="s">
        <v>406</v>
      </c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7.1" customHeight="1" outlineLevel="5" x14ac:dyDescent="0.2">
      <c r="A16213" s="6" t="s">
        <v>32188</v>
      </c>
      <c r="B16213" s="7" t="s">
        <v>32189</v>
      </c>
      <c r="C16213" s="7" t="s">
        <v>57</v>
      </c>
      <c r="D16213" s="7" t="s">
        <v>61</v>
      </c>
      <c r="E16213" s="7" t="s">
        <v>31944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 t="s">
        <v>406</v>
      </c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32190</v>
      </c>
      <c r="B16214" s="7" t="s">
        <v>32191</v>
      </c>
      <c r="C16214" s="7" t="s">
        <v>57</v>
      </c>
      <c r="D16214" s="7" t="s">
        <v>61</v>
      </c>
      <c r="E16214" s="7" t="s">
        <v>31944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 t="s">
        <v>406</v>
      </c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47.1" customHeight="1" outlineLevel="5" x14ac:dyDescent="0.2">
      <c r="A16215" s="6" t="s">
        <v>32192</v>
      </c>
      <c r="B16215" s="7" t="s">
        <v>32193</v>
      </c>
      <c r="C16215" s="7" t="s">
        <v>57</v>
      </c>
      <c r="D16215" s="7" t="s">
        <v>61</v>
      </c>
      <c r="E16215" s="7" t="s">
        <v>31944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 t="s">
        <v>406</v>
      </c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32194</v>
      </c>
      <c r="B16216" s="7" t="s">
        <v>32195</v>
      </c>
      <c r="C16216" s="7" t="s">
        <v>57</v>
      </c>
      <c r="D16216" s="7" t="s">
        <v>61</v>
      </c>
      <c r="E16216" s="7" t="s">
        <v>31944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 t="s">
        <v>406</v>
      </c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32196</v>
      </c>
      <c r="B16217" s="7" t="s">
        <v>32197</v>
      </c>
      <c r="C16217" s="7" t="s">
        <v>57</v>
      </c>
      <c r="D16217" s="7" t="s">
        <v>61</v>
      </c>
      <c r="E16217" s="7" t="s">
        <v>31944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 t="s">
        <v>406</v>
      </c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11.1" customHeight="1" outlineLevel="4" x14ac:dyDescent="0.2">
      <c r="A16218" s="30" t="s">
        <v>32198</v>
      </c>
      <c r="B16218" s="30"/>
      <c r="C16218" s="30"/>
      <c r="D16218" s="30"/>
      <c r="E16218" s="30"/>
      <c r="F16218" s="30"/>
      <c r="G16218" s="30"/>
      <c r="H16218" s="30"/>
      <c r="I16218" s="30"/>
      <c r="J16218" s="30"/>
      <c r="K16218" s="30"/>
      <c r="L16218" s="30"/>
      <c r="M16218" s="30"/>
      <c r="N16218" s="37"/>
      <c r="O16218" s="37"/>
      <c r="P16218" s="37"/>
      <c r="Q16218" s="37"/>
    </row>
    <row r="16219" spans="1:17" ht="35.1" customHeight="1" outlineLevel="5" x14ac:dyDescent="0.2">
      <c r="A16219" s="6" t="s">
        <v>32199</v>
      </c>
      <c r="B16219" s="7" t="s">
        <v>32200</v>
      </c>
      <c r="C16219" s="7" t="s">
        <v>57</v>
      </c>
      <c r="D16219" s="7"/>
      <c r="E16219" s="7" t="s">
        <v>31944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32201</v>
      </c>
      <c r="B16220" s="7" t="s">
        <v>32202</v>
      </c>
      <c r="C16220" s="7" t="s">
        <v>57</v>
      </c>
      <c r="D16220" s="7"/>
      <c r="E16220" s="7" t="s">
        <v>31923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32203</v>
      </c>
      <c r="B16221" s="7" t="s">
        <v>32204</v>
      </c>
      <c r="C16221" s="7" t="s">
        <v>57</v>
      </c>
      <c r="D16221" s="7"/>
      <c r="E16221" s="7" t="s">
        <v>31923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32205</v>
      </c>
      <c r="B16222" s="7" t="s">
        <v>32206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32207</v>
      </c>
      <c r="B16223" s="7" t="s">
        <v>32208</v>
      </c>
      <c r="C16223" s="7" t="s">
        <v>57</v>
      </c>
      <c r="D16223" s="7"/>
      <c r="E16223" s="7" t="s">
        <v>31914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32209</v>
      </c>
      <c r="B16224" s="7" t="s">
        <v>32210</v>
      </c>
      <c r="C16224" s="7" t="s">
        <v>57</v>
      </c>
      <c r="D16224" s="7"/>
      <c r="E16224" s="7" t="s">
        <v>31920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47.1" customHeight="1" outlineLevel="5" x14ac:dyDescent="0.2">
      <c r="A16225" s="6" t="s">
        <v>32211</v>
      </c>
      <c r="B16225" s="7" t="s">
        <v>32212</v>
      </c>
      <c r="C16225" s="7" t="s">
        <v>57</v>
      </c>
      <c r="D16225" s="7"/>
      <c r="E16225" s="7" t="s">
        <v>31923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32213</v>
      </c>
      <c r="B16226" s="7" t="s">
        <v>32214</v>
      </c>
      <c r="C16226" s="7" t="s">
        <v>57</v>
      </c>
      <c r="D16226" s="7"/>
      <c r="E16226" s="7" t="s">
        <v>31923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32215</v>
      </c>
      <c r="B16227" s="7" t="s">
        <v>32216</v>
      </c>
      <c r="C16227" s="7" t="s">
        <v>57</v>
      </c>
      <c r="D16227" s="7"/>
      <c r="E16227" s="7" t="s">
        <v>31917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32217</v>
      </c>
      <c r="B16228" s="7" t="s">
        <v>32218</v>
      </c>
      <c r="C16228" s="7" t="s">
        <v>57</v>
      </c>
      <c r="D16228" s="7"/>
      <c r="E16228" s="7" t="s">
        <v>31923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32219</v>
      </c>
      <c r="B16229" s="7" t="s">
        <v>32220</v>
      </c>
      <c r="C16229" s="7" t="s">
        <v>57</v>
      </c>
      <c r="D16229" s="7"/>
      <c r="E16229" s="7" t="s">
        <v>31920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32221</v>
      </c>
      <c r="B16230" s="7" t="s">
        <v>32222</v>
      </c>
      <c r="C16230" s="7" t="s">
        <v>57</v>
      </c>
      <c r="D16230" s="7"/>
      <c r="E16230" s="7" t="s">
        <v>31914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32223</v>
      </c>
      <c r="B16231" s="7" t="s">
        <v>32224</v>
      </c>
      <c r="C16231" s="7" t="s">
        <v>57</v>
      </c>
      <c r="D16231" s="7"/>
      <c r="E16231" s="7" t="s">
        <v>31920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32225</v>
      </c>
      <c r="B16232" s="7" t="s">
        <v>32226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32227</v>
      </c>
      <c r="B16233" s="7" t="s">
        <v>32228</v>
      </c>
      <c r="C16233" s="7" t="s">
        <v>57</v>
      </c>
      <c r="D16233" s="7"/>
      <c r="E16233" s="7" t="s">
        <v>31920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32229</v>
      </c>
      <c r="B16234" s="7" t="s">
        <v>32230</v>
      </c>
      <c r="C16234" s="7" t="s">
        <v>57</v>
      </c>
      <c r="D16234" s="7"/>
      <c r="E16234" s="7" t="s">
        <v>31944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32231</v>
      </c>
      <c r="B16235" s="7" t="s">
        <v>32232</v>
      </c>
      <c r="C16235" s="7" t="s">
        <v>57</v>
      </c>
      <c r="D16235" s="7"/>
      <c r="E16235" s="7" t="s">
        <v>31917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32233</v>
      </c>
      <c r="B16236" s="7" t="s">
        <v>32234</v>
      </c>
      <c r="C16236" s="7" t="s">
        <v>57</v>
      </c>
      <c r="D16236" s="7"/>
      <c r="E16236" s="7" t="s">
        <v>31920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32235</v>
      </c>
      <c r="B16237" s="7" t="s">
        <v>32236</v>
      </c>
      <c r="C16237" s="7" t="s">
        <v>57</v>
      </c>
      <c r="D16237" s="7"/>
      <c r="E16237" s="7" t="s">
        <v>31923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47.1" customHeight="1" outlineLevel="5" x14ac:dyDescent="0.2">
      <c r="A16238" s="6" t="s">
        <v>32237</v>
      </c>
      <c r="B16238" s="7" t="s">
        <v>32238</v>
      </c>
      <c r="C16238" s="7" t="s">
        <v>57</v>
      </c>
      <c r="D16238" s="7"/>
      <c r="E16238" s="7" t="s">
        <v>31923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32239</v>
      </c>
      <c r="B16239" s="7" t="s">
        <v>32240</v>
      </c>
      <c r="C16239" s="7" t="s">
        <v>57</v>
      </c>
      <c r="D16239" s="7"/>
      <c r="E16239" s="7" t="s">
        <v>31920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32241</v>
      </c>
      <c r="B16240" s="7" t="s">
        <v>32242</v>
      </c>
      <c r="C16240" s="7" t="s">
        <v>57</v>
      </c>
      <c r="D16240" s="7"/>
      <c r="E16240" s="7" t="s">
        <v>31920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32243</v>
      </c>
      <c r="B16241" s="7" t="s">
        <v>32244</v>
      </c>
      <c r="C16241" s="7" t="s">
        <v>57</v>
      </c>
      <c r="D16241" s="7"/>
      <c r="E16241" s="7" t="s">
        <v>31944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32245</v>
      </c>
      <c r="B16242" s="7" t="s">
        <v>32246</v>
      </c>
      <c r="C16242" s="7" t="s">
        <v>57</v>
      </c>
      <c r="D16242" s="7"/>
      <c r="E16242" s="7" t="s">
        <v>31914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32247</v>
      </c>
      <c r="B16243" s="7" t="s">
        <v>32248</v>
      </c>
      <c r="C16243" s="7" t="s">
        <v>57</v>
      </c>
      <c r="D16243" s="7"/>
      <c r="E16243" s="7" t="s">
        <v>31917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32249</v>
      </c>
      <c r="B16244" s="7" t="s">
        <v>32250</v>
      </c>
      <c r="C16244" s="7" t="s">
        <v>57</v>
      </c>
      <c r="D16244" s="7"/>
      <c r="E16244" s="7" t="s">
        <v>31917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32251</v>
      </c>
      <c r="B16245" s="7" t="s">
        <v>32252</v>
      </c>
      <c r="C16245" s="7" t="s">
        <v>57</v>
      </c>
      <c r="D16245" s="7"/>
      <c r="E16245" s="7" t="s">
        <v>31917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32253</v>
      </c>
      <c r="B16246" s="7" t="s">
        <v>32254</v>
      </c>
      <c r="C16246" s="7" t="s">
        <v>57</v>
      </c>
      <c r="D16246" s="7"/>
      <c r="E16246" s="7" t="s">
        <v>31914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32255</v>
      </c>
      <c r="B16247" s="7" t="s">
        <v>32256</v>
      </c>
      <c r="C16247" s="7" t="s">
        <v>57</v>
      </c>
      <c r="D16247" s="7"/>
      <c r="E16247" s="7" t="s">
        <v>31914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32257</v>
      </c>
      <c r="B16248" s="7" t="s">
        <v>32258</v>
      </c>
      <c r="C16248" s="7" t="s">
        <v>57</v>
      </c>
      <c r="D16248" s="7"/>
      <c r="E16248" s="7" t="s">
        <v>31944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32259</v>
      </c>
      <c r="B16249" s="7" t="s">
        <v>32260</v>
      </c>
      <c r="C16249" s="7" t="s">
        <v>57</v>
      </c>
      <c r="D16249" s="7"/>
      <c r="E16249" s="7" t="s">
        <v>31917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32261</v>
      </c>
      <c r="B16250" s="7" t="s">
        <v>32262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32263</v>
      </c>
      <c r="B16251" s="7" t="s">
        <v>32264</v>
      </c>
      <c r="C16251" s="7" t="s">
        <v>57</v>
      </c>
      <c r="D16251" s="7"/>
      <c r="E16251" s="7" t="s">
        <v>31944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32265</v>
      </c>
      <c r="B16252" s="7" t="s">
        <v>32266</v>
      </c>
      <c r="C16252" s="7" t="s">
        <v>57</v>
      </c>
      <c r="D16252" s="7"/>
      <c r="E16252" s="7" t="s">
        <v>31944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32267</v>
      </c>
      <c r="B16253" s="7" t="s">
        <v>32268</v>
      </c>
      <c r="C16253" s="7" t="s">
        <v>57</v>
      </c>
      <c r="D16253" s="7"/>
      <c r="E16253" s="7" t="s">
        <v>31920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32269</v>
      </c>
      <c r="B16254" s="7" t="s">
        <v>32270</v>
      </c>
      <c r="C16254" s="7" t="s">
        <v>57</v>
      </c>
      <c r="D16254" s="7"/>
      <c r="E16254" s="7" t="s">
        <v>31914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32271</v>
      </c>
      <c r="B16255" s="7" t="s">
        <v>32272</v>
      </c>
      <c r="C16255" s="7" t="s">
        <v>57</v>
      </c>
      <c r="D16255" s="7"/>
      <c r="E16255" s="7" t="s">
        <v>31923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47.1" customHeight="1" outlineLevel="5" x14ac:dyDescent="0.2">
      <c r="A16256" s="6" t="s">
        <v>32273</v>
      </c>
      <c r="B16256" s="7" t="s">
        <v>32274</v>
      </c>
      <c r="C16256" s="7" t="s">
        <v>57</v>
      </c>
      <c r="D16256" s="7"/>
      <c r="E16256" s="7" t="s">
        <v>31914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32275</v>
      </c>
      <c r="B16257" s="7" t="s">
        <v>32276</v>
      </c>
      <c r="C16257" s="7" t="s">
        <v>57</v>
      </c>
      <c r="D16257" s="7"/>
      <c r="E16257" s="7" t="s">
        <v>31920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32277</v>
      </c>
      <c r="B16258" s="7" t="s">
        <v>32278</v>
      </c>
      <c r="C16258" s="7" t="s">
        <v>57</v>
      </c>
      <c r="D16258" s="7"/>
      <c r="E16258" s="7" t="s">
        <v>31944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32279</v>
      </c>
      <c r="B16259" s="7" t="s">
        <v>32280</v>
      </c>
      <c r="C16259" s="7" t="s">
        <v>57</v>
      </c>
      <c r="D16259" s="7"/>
      <c r="E16259" s="7" t="s">
        <v>31914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32281</v>
      </c>
      <c r="B16260" s="7" t="s">
        <v>32282</v>
      </c>
      <c r="C16260" s="7" t="s">
        <v>57</v>
      </c>
      <c r="D16260" s="7"/>
      <c r="E16260" s="7" t="s">
        <v>31923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32283</v>
      </c>
      <c r="B16261" s="7" t="s">
        <v>32284</v>
      </c>
      <c r="C16261" s="7" t="s">
        <v>57</v>
      </c>
      <c r="D16261" s="7"/>
      <c r="E16261" s="7" t="s">
        <v>31917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32285</v>
      </c>
      <c r="B16262" s="7" t="s">
        <v>32286</v>
      </c>
      <c r="C16262" s="7" t="s">
        <v>57</v>
      </c>
      <c r="D16262" s="7"/>
      <c r="E16262" s="7" t="s">
        <v>31917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32287</v>
      </c>
      <c r="B16263" s="7" t="s">
        <v>32288</v>
      </c>
      <c r="C16263" s="7" t="s">
        <v>57</v>
      </c>
      <c r="D16263" s="7"/>
      <c r="E16263" s="7" t="s">
        <v>31923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32289</v>
      </c>
      <c r="B16264" s="7" t="s">
        <v>32290</v>
      </c>
      <c r="C16264" s="7" t="s">
        <v>57</v>
      </c>
      <c r="D16264" s="7"/>
      <c r="E16264" s="7" t="s">
        <v>31923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32291</v>
      </c>
      <c r="B16265" s="7" t="s">
        <v>32292</v>
      </c>
      <c r="C16265" s="7" t="s">
        <v>57</v>
      </c>
      <c r="D16265" s="7"/>
      <c r="E16265" s="7" t="s">
        <v>31917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32293</v>
      </c>
      <c r="B16266" s="7" t="s">
        <v>32294</v>
      </c>
      <c r="C16266" s="7" t="s">
        <v>57</v>
      </c>
      <c r="D16266" s="7"/>
      <c r="E16266" s="7" t="s">
        <v>31944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32295</v>
      </c>
      <c r="B16267" s="7" t="s">
        <v>32296</v>
      </c>
      <c r="C16267" s="7" t="s">
        <v>57</v>
      </c>
      <c r="D16267" s="7"/>
      <c r="E16267" s="7" t="s">
        <v>31917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32297</v>
      </c>
      <c r="B16268" s="7" t="s">
        <v>32298</v>
      </c>
      <c r="C16268" s="7" t="s">
        <v>57</v>
      </c>
      <c r="D16268" s="7"/>
      <c r="E16268" s="7" t="s">
        <v>31923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32299</v>
      </c>
      <c r="B16269" s="7" t="s">
        <v>32300</v>
      </c>
      <c r="C16269" s="7" t="s">
        <v>57</v>
      </c>
      <c r="D16269" s="7"/>
      <c r="E16269" s="7" t="s">
        <v>31920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32301</v>
      </c>
      <c r="B16270" s="7" t="s">
        <v>32302</v>
      </c>
      <c r="C16270" s="7" t="s">
        <v>57</v>
      </c>
      <c r="D16270" s="7"/>
      <c r="E16270" s="7" t="s">
        <v>31917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32303</v>
      </c>
      <c r="B16271" s="7" t="s">
        <v>32304</v>
      </c>
      <c r="C16271" s="7" t="s">
        <v>57</v>
      </c>
      <c r="D16271" s="7"/>
      <c r="E16271" s="7" t="s">
        <v>31914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32305</v>
      </c>
      <c r="B16272" s="7" t="s">
        <v>32306</v>
      </c>
      <c r="C16272" s="7" t="s">
        <v>57</v>
      </c>
      <c r="D16272" s="7"/>
      <c r="E16272" s="7" t="s">
        <v>31917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32307</v>
      </c>
      <c r="B16273" s="7" t="s">
        <v>32308</v>
      </c>
      <c r="C16273" s="7" t="s">
        <v>57</v>
      </c>
      <c r="D16273" s="7"/>
      <c r="E16273" s="7" t="s">
        <v>31920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32309</v>
      </c>
      <c r="B16274" s="7" t="s">
        <v>32310</v>
      </c>
      <c r="C16274" s="7" t="s">
        <v>57</v>
      </c>
      <c r="D16274" s="7"/>
      <c r="E16274" s="7" t="s">
        <v>31920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32311</v>
      </c>
      <c r="B16275" s="7" t="s">
        <v>32312</v>
      </c>
      <c r="C16275" s="7" t="s">
        <v>57</v>
      </c>
      <c r="D16275" s="7" t="s">
        <v>35</v>
      </c>
      <c r="E16275" s="7" t="s">
        <v>32031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32313</v>
      </c>
      <c r="B16276" s="7" t="s">
        <v>32314</v>
      </c>
      <c r="C16276" s="7" t="s">
        <v>57</v>
      </c>
      <c r="D16276" s="7" t="s">
        <v>35</v>
      </c>
      <c r="E16276" s="7" t="s">
        <v>32031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32315</v>
      </c>
      <c r="B16277" s="7" t="s">
        <v>32316</v>
      </c>
      <c r="C16277" s="7" t="s">
        <v>57</v>
      </c>
      <c r="D16277" s="7" t="s">
        <v>35</v>
      </c>
      <c r="E16277" s="7" t="s">
        <v>32031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32317</v>
      </c>
      <c r="B16278" s="7" t="s">
        <v>32318</v>
      </c>
      <c r="C16278" s="7" t="s">
        <v>57</v>
      </c>
      <c r="D16278" s="7" t="s">
        <v>35</v>
      </c>
      <c r="E16278" s="7" t="s">
        <v>32031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32319</v>
      </c>
      <c r="B16279" s="7" t="s">
        <v>32320</v>
      </c>
      <c r="C16279" s="7" t="s">
        <v>57</v>
      </c>
      <c r="D16279" s="7" t="s">
        <v>35</v>
      </c>
      <c r="E16279" s="7" t="s">
        <v>32031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32321</v>
      </c>
      <c r="B16280" s="7" t="s">
        <v>32322</v>
      </c>
      <c r="C16280" s="7" t="s">
        <v>57</v>
      </c>
      <c r="D16280" s="7" t="s">
        <v>35</v>
      </c>
      <c r="E16280" s="7" t="s">
        <v>31944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32323</v>
      </c>
      <c r="B16281" s="7" t="s">
        <v>32324</v>
      </c>
      <c r="C16281" s="7" t="s">
        <v>57</v>
      </c>
      <c r="D16281" s="7" t="s">
        <v>35</v>
      </c>
      <c r="E16281" s="7" t="s">
        <v>32031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32325</v>
      </c>
      <c r="B16282" s="7" t="s">
        <v>32326</v>
      </c>
      <c r="C16282" s="7" t="s">
        <v>57</v>
      </c>
      <c r="D16282" s="7" t="s">
        <v>35</v>
      </c>
      <c r="E16282" s="7" t="s">
        <v>31944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32327</v>
      </c>
      <c r="B16283" s="7" t="s">
        <v>32328</v>
      </c>
      <c r="C16283" s="7" t="s">
        <v>57</v>
      </c>
      <c r="D16283" s="7" t="s">
        <v>35</v>
      </c>
      <c r="E16283" s="7" t="s">
        <v>32031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32329</v>
      </c>
      <c r="B16284" s="7" t="s">
        <v>32330</v>
      </c>
      <c r="C16284" s="7" t="s">
        <v>57</v>
      </c>
      <c r="D16284" s="7" t="s">
        <v>35</v>
      </c>
      <c r="E16284" s="7" t="s">
        <v>32031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32331</v>
      </c>
      <c r="B16285" s="7" t="s">
        <v>32332</v>
      </c>
      <c r="C16285" s="7" t="s">
        <v>57</v>
      </c>
      <c r="D16285" s="7" t="s">
        <v>35</v>
      </c>
      <c r="E16285" s="7" t="s">
        <v>32031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32333</v>
      </c>
      <c r="B16286" s="7" t="s">
        <v>32334</v>
      </c>
      <c r="C16286" s="7" t="s">
        <v>57</v>
      </c>
      <c r="D16286" s="7" t="s">
        <v>35</v>
      </c>
      <c r="E16286" s="7" t="s">
        <v>32031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32335</v>
      </c>
      <c r="B16287" s="7" t="s">
        <v>32336</v>
      </c>
      <c r="C16287" s="7" t="s">
        <v>57</v>
      </c>
      <c r="D16287" s="7" t="s">
        <v>35</v>
      </c>
      <c r="E16287" s="7" t="s">
        <v>32031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32337</v>
      </c>
      <c r="B16288" s="7" t="s">
        <v>32338</v>
      </c>
      <c r="C16288" s="7" t="s">
        <v>57</v>
      </c>
      <c r="D16288" s="7" t="s">
        <v>35</v>
      </c>
      <c r="E16288" s="7" t="s">
        <v>32031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32339</v>
      </c>
      <c r="B16289" s="7" t="s">
        <v>32340</v>
      </c>
      <c r="C16289" s="7" t="s">
        <v>57</v>
      </c>
      <c r="D16289" s="7" t="s">
        <v>35</v>
      </c>
      <c r="E16289" s="7" t="s">
        <v>32031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32341</v>
      </c>
      <c r="B16290" s="7" t="s">
        <v>32342</v>
      </c>
      <c r="C16290" s="7" t="s">
        <v>57</v>
      </c>
      <c r="D16290" s="7" t="s">
        <v>35</v>
      </c>
      <c r="E16290" s="7" t="s">
        <v>32031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32343</v>
      </c>
      <c r="B16291" s="7" t="s">
        <v>32344</v>
      </c>
      <c r="C16291" s="7" t="s">
        <v>57</v>
      </c>
      <c r="D16291" s="7" t="s">
        <v>35</v>
      </c>
      <c r="E16291" s="7" t="s">
        <v>32031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32345</v>
      </c>
      <c r="B16292" s="7" t="s">
        <v>32346</v>
      </c>
      <c r="C16292" s="7" t="s">
        <v>57</v>
      </c>
      <c r="D16292" s="7" t="s">
        <v>35</v>
      </c>
      <c r="E16292" s="7" t="s">
        <v>32031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32347</v>
      </c>
      <c r="B16293" s="7" t="s">
        <v>32348</v>
      </c>
      <c r="C16293" s="7" t="s">
        <v>57</v>
      </c>
      <c r="D16293" s="7" t="s">
        <v>35</v>
      </c>
      <c r="E16293" s="7" t="s">
        <v>32031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32349</v>
      </c>
      <c r="B16294" s="7" t="s">
        <v>32350</v>
      </c>
      <c r="C16294" s="7" t="s">
        <v>57</v>
      </c>
      <c r="D16294" s="7" t="s">
        <v>35</v>
      </c>
      <c r="E16294" s="7" t="s">
        <v>32031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32351</v>
      </c>
      <c r="B16295" s="7" t="s">
        <v>32352</v>
      </c>
      <c r="C16295" s="7" t="s">
        <v>57</v>
      </c>
      <c r="D16295" s="7" t="s">
        <v>35</v>
      </c>
      <c r="E16295" s="7" t="s">
        <v>32031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32353</v>
      </c>
      <c r="B16296" s="7" t="s">
        <v>32354</v>
      </c>
      <c r="C16296" s="7" t="s">
        <v>57</v>
      </c>
      <c r="D16296" s="7" t="s">
        <v>35</v>
      </c>
      <c r="E16296" s="7" t="s">
        <v>32031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32355</v>
      </c>
      <c r="B16297" s="7" t="s">
        <v>32356</v>
      </c>
      <c r="C16297" s="7" t="s">
        <v>57</v>
      </c>
      <c r="D16297" s="7" t="s">
        <v>35</v>
      </c>
      <c r="E16297" s="7" t="s">
        <v>32031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32357</v>
      </c>
      <c r="B16298" s="7" t="s">
        <v>32358</v>
      </c>
      <c r="C16298" s="7" t="s">
        <v>57</v>
      </c>
      <c r="D16298" s="7" t="s">
        <v>35</v>
      </c>
      <c r="E16298" s="7" t="s">
        <v>32031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32359</v>
      </c>
      <c r="B16299" s="7" t="s">
        <v>32360</v>
      </c>
      <c r="C16299" s="7" t="s">
        <v>57</v>
      </c>
      <c r="D16299" s="7" t="s">
        <v>35</v>
      </c>
      <c r="E16299" s="7" t="s">
        <v>32031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32361</v>
      </c>
      <c r="B16300" s="7" t="s">
        <v>32362</v>
      </c>
      <c r="C16300" s="7" t="s">
        <v>57</v>
      </c>
      <c r="D16300" s="7" t="s">
        <v>35</v>
      </c>
      <c r="E16300" s="7" t="s">
        <v>32031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32363</v>
      </c>
      <c r="B16301" s="7" t="s">
        <v>32364</v>
      </c>
      <c r="C16301" s="7" t="s">
        <v>57</v>
      </c>
      <c r="D16301" s="7" t="s">
        <v>35</v>
      </c>
      <c r="E16301" s="7" t="s">
        <v>32031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32365</v>
      </c>
      <c r="B16302" s="7" t="s">
        <v>32366</v>
      </c>
      <c r="C16302" s="7" t="s">
        <v>57</v>
      </c>
      <c r="D16302" s="7" t="s">
        <v>35</v>
      </c>
      <c r="E16302" s="7" t="s">
        <v>32031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47.1" customHeight="1" outlineLevel="5" x14ac:dyDescent="0.2">
      <c r="A16303" s="6" t="s">
        <v>32367</v>
      </c>
      <c r="B16303" s="7" t="s">
        <v>32368</v>
      </c>
      <c r="C16303" s="7" t="s">
        <v>57</v>
      </c>
      <c r="D16303" s="7" t="s">
        <v>29</v>
      </c>
      <c r="E16303" s="7" t="s">
        <v>31944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32369</v>
      </c>
      <c r="B16304" s="7" t="s">
        <v>32370</v>
      </c>
      <c r="C16304" s="7" t="s">
        <v>57</v>
      </c>
      <c r="D16304" s="7" t="s">
        <v>29</v>
      </c>
      <c r="E16304" s="7" t="s">
        <v>31944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32371</v>
      </c>
      <c r="B16305" s="7" t="s">
        <v>32372</v>
      </c>
      <c r="C16305" s="7" t="s">
        <v>57</v>
      </c>
      <c r="D16305" s="7" t="s">
        <v>29</v>
      </c>
      <c r="E16305" s="7" t="s">
        <v>31944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47.1" customHeight="1" outlineLevel="5" x14ac:dyDescent="0.2">
      <c r="A16306" s="6" t="s">
        <v>32373</v>
      </c>
      <c r="B16306" s="7" t="s">
        <v>32374</v>
      </c>
      <c r="C16306" s="7" t="s">
        <v>57</v>
      </c>
      <c r="D16306" s="7" t="s">
        <v>29</v>
      </c>
      <c r="E16306" s="7" t="s">
        <v>31944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32375</v>
      </c>
      <c r="B16307" s="7" t="s">
        <v>32376</v>
      </c>
      <c r="C16307" s="7" t="s">
        <v>57</v>
      </c>
      <c r="D16307" s="7" t="s">
        <v>29</v>
      </c>
      <c r="E16307" s="7" t="s">
        <v>31944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32377</v>
      </c>
      <c r="B16308" s="7" t="s">
        <v>32378</v>
      </c>
      <c r="C16308" s="7" t="s">
        <v>57</v>
      </c>
      <c r="D16308" s="7" t="s">
        <v>29</v>
      </c>
      <c r="E16308" s="7" t="s">
        <v>31944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32379</v>
      </c>
      <c r="B16309" s="7" t="s">
        <v>32380</v>
      </c>
      <c r="C16309" s="7" t="s">
        <v>57</v>
      </c>
      <c r="D16309" s="7" t="s">
        <v>29</v>
      </c>
      <c r="E16309" s="7" t="s">
        <v>31944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32381</v>
      </c>
      <c r="B16310" s="7" t="s">
        <v>32382</v>
      </c>
      <c r="C16310" s="7" t="s">
        <v>57</v>
      </c>
      <c r="D16310" s="7" t="s">
        <v>29</v>
      </c>
      <c r="E16310" s="7" t="s">
        <v>31944</v>
      </c>
      <c r="F16310" s="7" t="s">
        <v>31</v>
      </c>
      <c r="G16310" s="8">
        <v>3.5</v>
      </c>
      <c r="H16310" s="9">
        <v>1.75E-3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32383</v>
      </c>
      <c r="B16311" s="7" t="s">
        <v>32384</v>
      </c>
      <c r="C16311" s="7" t="s">
        <v>57</v>
      </c>
      <c r="D16311" s="7" t="s">
        <v>29</v>
      </c>
      <c r="E16311" s="7" t="s">
        <v>31944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32385</v>
      </c>
      <c r="B16312" s="7" t="s">
        <v>32386</v>
      </c>
      <c r="C16312" s="7" t="s">
        <v>57</v>
      </c>
      <c r="D16312" s="7" t="s">
        <v>29</v>
      </c>
      <c r="E16312" s="7" t="s">
        <v>31944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32387</v>
      </c>
      <c r="B16313" s="7" t="s">
        <v>32388</v>
      </c>
      <c r="C16313" s="7" t="s">
        <v>57</v>
      </c>
      <c r="D16313" s="7" t="s">
        <v>29</v>
      </c>
      <c r="E16313" s="7" t="s">
        <v>31944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32389</v>
      </c>
      <c r="B16314" s="7" t="s">
        <v>32390</v>
      </c>
      <c r="C16314" s="7" t="s">
        <v>57</v>
      </c>
      <c r="D16314" s="7" t="s">
        <v>29</v>
      </c>
      <c r="E16314" s="7" t="s">
        <v>31944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32391</v>
      </c>
      <c r="B16315" s="7" t="s">
        <v>32392</v>
      </c>
      <c r="C16315" s="7" t="s">
        <v>57</v>
      </c>
      <c r="D16315" s="7" t="s">
        <v>29</v>
      </c>
      <c r="E16315" s="7" t="s">
        <v>31944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32393</v>
      </c>
      <c r="B16316" s="7" t="s">
        <v>32394</v>
      </c>
      <c r="C16316" s="7" t="s">
        <v>57</v>
      </c>
      <c r="D16316" s="7" t="s">
        <v>29</v>
      </c>
      <c r="E16316" s="7" t="s">
        <v>31944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32395</v>
      </c>
      <c r="B16317" s="7" t="s">
        <v>32396</v>
      </c>
      <c r="C16317" s="7" t="s">
        <v>57</v>
      </c>
      <c r="D16317" s="7" t="s">
        <v>29</v>
      </c>
      <c r="E16317" s="7" t="s">
        <v>31944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32397</v>
      </c>
      <c r="B16318" s="7" t="s">
        <v>32398</v>
      </c>
      <c r="C16318" s="7" t="s">
        <v>57</v>
      </c>
      <c r="D16318" s="7" t="s">
        <v>29</v>
      </c>
      <c r="E16318" s="7" t="s">
        <v>31944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32399</v>
      </c>
      <c r="B16319" s="7" t="s">
        <v>32400</v>
      </c>
      <c r="C16319" s="7" t="s">
        <v>57</v>
      </c>
      <c r="D16319" s="7" t="s">
        <v>29</v>
      </c>
      <c r="E16319" s="7" t="s">
        <v>31944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32401</v>
      </c>
      <c r="B16320" s="7" t="s">
        <v>32402</v>
      </c>
      <c r="C16320" s="7" t="s">
        <v>57</v>
      </c>
      <c r="D16320" s="7" t="s">
        <v>29</v>
      </c>
      <c r="E16320" s="7" t="s">
        <v>31944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32403</v>
      </c>
      <c r="B16321" s="7" t="s">
        <v>32404</v>
      </c>
      <c r="C16321" s="7" t="s">
        <v>57</v>
      </c>
      <c r="D16321" s="7" t="s">
        <v>29</v>
      </c>
      <c r="E16321" s="7" t="s">
        <v>31944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32405</v>
      </c>
      <c r="B16322" s="7" t="s">
        <v>32406</v>
      </c>
      <c r="C16322" s="7" t="s">
        <v>57</v>
      </c>
      <c r="D16322" s="7" t="s">
        <v>29</v>
      </c>
      <c r="E16322" s="7" t="s">
        <v>31944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32407</v>
      </c>
      <c r="B16323" s="7" t="s">
        <v>32408</v>
      </c>
      <c r="C16323" s="7" t="s">
        <v>57</v>
      </c>
      <c r="D16323" s="7" t="s">
        <v>29</v>
      </c>
      <c r="E16323" s="7" t="s">
        <v>31944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32409</v>
      </c>
      <c r="B16324" s="7" t="s">
        <v>32410</v>
      </c>
      <c r="C16324" s="7" t="s">
        <v>57</v>
      </c>
      <c r="D16324" s="7" t="s">
        <v>29</v>
      </c>
      <c r="E16324" s="7" t="s">
        <v>31944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32411</v>
      </c>
      <c r="B16325" s="7" t="s">
        <v>32412</v>
      </c>
      <c r="C16325" s="7" t="s">
        <v>57</v>
      </c>
      <c r="D16325" s="7" t="s">
        <v>29</v>
      </c>
      <c r="E16325" s="7" t="s">
        <v>31944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32413</v>
      </c>
      <c r="B16326" s="7" t="s">
        <v>32414</v>
      </c>
      <c r="C16326" s="7" t="s">
        <v>57</v>
      </c>
      <c r="D16326" s="7" t="s">
        <v>29</v>
      </c>
      <c r="E16326" s="7" t="s">
        <v>31944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32415</v>
      </c>
      <c r="B16327" s="7" t="s">
        <v>32416</v>
      </c>
      <c r="C16327" s="7" t="s">
        <v>57</v>
      </c>
      <c r="D16327" s="7" t="s">
        <v>29</v>
      </c>
      <c r="E16327" s="7" t="s">
        <v>31944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32417</v>
      </c>
      <c r="B16328" s="7" t="s">
        <v>32418</v>
      </c>
      <c r="C16328" s="7" t="s">
        <v>57</v>
      </c>
      <c r="D16328" s="7" t="s">
        <v>29</v>
      </c>
      <c r="E16328" s="7" t="s">
        <v>31944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32419</v>
      </c>
      <c r="B16329" s="7" t="s">
        <v>32420</v>
      </c>
      <c r="C16329" s="7" t="s">
        <v>57</v>
      </c>
      <c r="D16329" s="7" t="s">
        <v>29</v>
      </c>
      <c r="E16329" s="7" t="s">
        <v>31944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32421</v>
      </c>
      <c r="B16330" s="7" t="s">
        <v>32422</v>
      </c>
      <c r="C16330" s="7" t="s">
        <v>57</v>
      </c>
      <c r="D16330" s="7" t="s">
        <v>29</v>
      </c>
      <c r="E16330" s="7" t="s">
        <v>31944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32423</v>
      </c>
      <c r="B16331" s="7" t="s">
        <v>32424</v>
      </c>
      <c r="C16331" s="7" t="s">
        <v>57</v>
      </c>
      <c r="D16331" s="7" t="s">
        <v>61</v>
      </c>
      <c r="E16331" s="7" t="s">
        <v>31944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32425</v>
      </c>
      <c r="B16332" s="7" t="s">
        <v>32426</v>
      </c>
      <c r="C16332" s="7" t="s">
        <v>57</v>
      </c>
      <c r="D16332" s="7" t="s">
        <v>61</v>
      </c>
      <c r="E16332" s="7" t="s">
        <v>31944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32427</v>
      </c>
      <c r="B16333" s="7" t="s">
        <v>32428</v>
      </c>
      <c r="C16333" s="7" t="s">
        <v>57</v>
      </c>
      <c r="D16333" s="7" t="s">
        <v>61</v>
      </c>
      <c r="E16333" s="7" t="s">
        <v>31944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32429</v>
      </c>
      <c r="B16334" s="7" t="s">
        <v>32430</v>
      </c>
      <c r="C16334" s="7" t="s">
        <v>57</v>
      </c>
      <c r="D16334" s="7" t="s">
        <v>61</v>
      </c>
      <c r="E16334" s="7" t="s">
        <v>31944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32431</v>
      </c>
      <c r="B16335" s="7" t="s">
        <v>32432</v>
      </c>
      <c r="C16335" s="7" t="s">
        <v>57</v>
      </c>
      <c r="D16335" s="7" t="s">
        <v>61</v>
      </c>
      <c r="E16335" s="7" t="s">
        <v>31944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32433</v>
      </c>
      <c r="B16336" s="7" t="s">
        <v>32434</v>
      </c>
      <c r="C16336" s="7" t="s">
        <v>57</v>
      </c>
      <c r="D16336" s="7" t="s">
        <v>61</v>
      </c>
      <c r="E16336" s="7" t="s">
        <v>31944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32435</v>
      </c>
      <c r="B16337" s="7" t="s">
        <v>32436</v>
      </c>
      <c r="C16337" s="7" t="s">
        <v>57</v>
      </c>
      <c r="D16337" s="7" t="s">
        <v>61</v>
      </c>
      <c r="E16337" s="7" t="s">
        <v>31944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/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32437</v>
      </c>
      <c r="B16338" s="7" t="s">
        <v>32438</v>
      </c>
      <c r="C16338" s="7" t="s">
        <v>57</v>
      </c>
      <c r="D16338" s="7" t="s">
        <v>61</v>
      </c>
      <c r="E16338" s="7" t="s">
        <v>31944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/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32439</v>
      </c>
      <c r="B16339" s="7" t="s">
        <v>32440</v>
      </c>
      <c r="C16339" s="7" t="s">
        <v>57</v>
      </c>
      <c r="D16339" s="7" t="s">
        <v>61</v>
      </c>
      <c r="E16339" s="7" t="s">
        <v>31944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/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32441</v>
      </c>
      <c r="B16340" s="7" t="s">
        <v>32442</v>
      </c>
      <c r="C16340" s="7" t="s">
        <v>57</v>
      </c>
      <c r="D16340" s="7" t="s">
        <v>61</v>
      </c>
      <c r="E16340" s="7" t="s">
        <v>31944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/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32443</v>
      </c>
      <c r="B16341" s="7" t="s">
        <v>32444</v>
      </c>
      <c r="C16341" s="7" t="s">
        <v>57</v>
      </c>
      <c r="D16341" s="7" t="s">
        <v>61</v>
      </c>
      <c r="E16341" s="7" t="s">
        <v>31944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/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32445</v>
      </c>
      <c r="B16342" s="7" t="s">
        <v>32446</v>
      </c>
      <c r="C16342" s="7" t="s">
        <v>57</v>
      </c>
      <c r="D16342" s="7" t="s">
        <v>61</v>
      </c>
      <c r="E16342" s="7" t="s">
        <v>31944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/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32447</v>
      </c>
      <c r="B16343" s="7" t="s">
        <v>32448</v>
      </c>
      <c r="C16343" s="7" t="s">
        <v>57</v>
      </c>
      <c r="D16343" s="7" t="s">
        <v>61</v>
      </c>
      <c r="E16343" s="7" t="s">
        <v>31944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/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32449</v>
      </c>
      <c r="B16344" s="7" t="s">
        <v>32450</v>
      </c>
      <c r="C16344" s="7" t="s">
        <v>57</v>
      </c>
      <c r="D16344" s="7" t="s">
        <v>61</v>
      </c>
      <c r="E16344" s="7" t="s">
        <v>31944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/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32451</v>
      </c>
      <c r="B16345" s="7" t="s">
        <v>32452</v>
      </c>
      <c r="C16345" s="7" t="s">
        <v>57</v>
      </c>
      <c r="D16345" s="7" t="s">
        <v>61</v>
      </c>
      <c r="E16345" s="7" t="s">
        <v>31944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32453</v>
      </c>
      <c r="B16346" s="7" t="s">
        <v>32454</v>
      </c>
      <c r="C16346" s="7" t="s">
        <v>57</v>
      </c>
      <c r="D16346" s="7" t="s">
        <v>61</v>
      </c>
      <c r="E16346" s="7" t="s">
        <v>31944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32455</v>
      </c>
      <c r="B16347" s="7" t="s">
        <v>32456</v>
      </c>
      <c r="C16347" s="7" t="s">
        <v>57</v>
      </c>
      <c r="D16347" s="7" t="s">
        <v>61</v>
      </c>
      <c r="E16347" s="7" t="s">
        <v>31944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32457</v>
      </c>
      <c r="B16348" s="7" t="s">
        <v>32458</v>
      </c>
      <c r="C16348" s="7" t="s">
        <v>57</v>
      </c>
      <c r="D16348" s="7" t="s">
        <v>61</v>
      </c>
      <c r="E16348" s="7" t="s">
        <v>31944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32459</v>
      </c>
      <c r="B16349" s="7" t="s">
        <v>32460</v>
      </c>
      <c r="C16349" s="7" t="s">
        <v>57</v>
      </c>
      <c r="D16349" s="7" t="s">
        <v>61</v>
      </c>
      <c r="E16349" s="7" t="s">
        <v>31944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32461</v>
      </c>
      <c r="B16350" s="7" t="s">
        <v>32462</v>
      </c>
      <c r="C16350" s="7" t="s">
        <v>57</v>
      </c>
      <c r="D16350" s="7" t="s">
        <v>61</v>
      </c>
      <c r="E16350" s="7" t="s">
        <v>31944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5.1" customHeight="1" outlineLevel="5" x14ac:dyDescent="0.2">
      <c r="A16351" s="6" t="s">
        <v>32463</v>
      </c>
      <c r="B16351" s="7" t="s">
        <v>32464</v>
      </c>
      <c r="C16351" s="7" t="s">
        <v>57</v>
      </c>
      <c r="D16351" s="7" t="s">
        <v>61</v>
      </c>
      <c r="E16351" s="7" t="s">
        <v>31944</v>
      </c>
      <c r="F16351" s="7" t="s">
        <v>31</v>
      </c>
      <c r="G16351" s="8">
        <v>3.5</v>
      </c>
      <c r="H16351" s="9">
        <v>2.0999999999999999E-3</v>
      </c>
      <c r="I16351" s="10">
        <v>15265.38</v>
      </c>
      <c r="J16351" s="11"/>
      <c r="K16351" s="7" t="s">
        <v>406</v>
      </c>
      <c r="L16351" s="12">
        <v>60</v>
      </c>
      <c r="M16351" s="11"/>
      <c r="N16351" s="38">
        <f>I16351*(100-$B$4)*(100-$B$5)/10000</f>
        <v>15265.38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35.1" customHeight="1" outlineLevel="5" x14ac:dyDescent="0.2">
      <c r="A16352" s="6" t="s">
        <v>32465</v>
      </c>
      <c r="B16352" s="7" t="s">
        <v>32466</v>
      </c>
      <c r="C16352" s="7" t="s">
        <v>57</v>
      </c>
      <c r="D16352" s="7" t="s">
        <v>61</v>
      </c>
      <c r="E16352" s="7" t="s">
        <v>31944</v>
      </c>
      <c r="F16352" s="7" t="s">
        <v>31</v>
      </c>
      <c r="G16352" s="8">
        <v>3.5</v>
      </c>
      <c r="H16352" s="9">
        <v>2.0999999999999999E-3</v>
      </c>
      <c r="I16352" s="10">
        <v>15265.38</v>
      </c>
      <c r="J16352" s="11"/>
      <c r="K16352" s="7" t="s">
        <v>406</v>
      </c>
      <c r="L16352" s="12">
        <v>60</v>
      </c>
      <c r="M16352" s="11"/>
      <c r="N16352" s="38">
        <f>I16352*(100-$B$4)*(100-$B$5)/10000</f>
        <v>15265.38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35.1" customHeight="1" outlineLevel="5" x14ac:dyDescent="0.2">
      <c r="A16353" s="6" t="s">
        <v>32467</v>
      </c>
      <c r="B16353" s="7" t="s">
        <v>32468</v>
      </c>
      <c r="C16353" s="7" t="s">
        <v>57</v>
      </c>
      <c r="D16353" s="7" t="s">
        <v>61</v>
      </c>
      <c r="E16353" s="7" t="s">
        <v>31944</v>
      </c>
      <c r="F16353" s="7" t="s">
        <v>31</v>
      </c>
      <c r="G16353" s="8">
        <v>3.5</v>
      </c>
      <c r="H16353" s="9">
        <v>2.0999999999999999E-3</v>
      </c>
      <c r="I16353" s="10">
        <v>15265.38</v>
      </c>
      <c r="J16353" s="11"/>
      <c r="K16353" s="7" t="s">
        <v>406</v>
      </c>
      <c r="L16353" s="12">
        <v>60</v>
      </c>
      <c r="M16353" s="11"/>
      <c r="N16353" s="38">
        <f>I16353*(100-$B$4)*(100-$B$5)/10000</f>
        <v>15265.38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35.1" customHeight="1" outlineLevel="5" x14ac:dyDescent="0.2">
      <c r="A16354" s="6" t="s">
        <v>32469</v>
      </c>
      <c r="B16354" s="7" t="s">
        <v>32470</v>
      </c>
      <c r="C16354" s="7" t="s">
        <v>57</v>
      </c>
      <c r="D16354" s="7" t="s">
        <v>61</v>
      </c>
      <c r="E16354" s="7" t="s">
        <v>31944</v>
      </c>
      <c r="F16354" s="7" t="s">
        <v>31</v>
      </c>
      <c r="G16354" s="8">
        <v>3.5</v>
      </c>
      <c r="H16354" s="9">
        <v>2.0999999999999999E-3</v>
      </c>
      <c r="I16354" s="10">
        <v>15265.38</v>
      </c>
      <c r="J16354" s="11"/>
      <c r="K16354" s="7" t="s">
        <v>406</v>
      </c>
      <c r="L16354" s="12">
        <v>60</v>
      </c>
      <c r="M16354" s="11"/>
      <c r="N16354" s="38">
        <f>I16354*(100-$B$4)*(100-$B$5)/10000</f>
        <v>15265.38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35.1" customHeight="1" outlineLevel="5" x14ac:dyDescent="0.2">
      <c r="A16355" s="6" t="s">
        <v>32471</v>
      </c>
      <c r="B16355" s="7" t="s">
        <v>32472</v>
      </c>
      <c r="C16355" s="7" t="s">
        <v>57</v>
      </c>
      <c r="D16355" s="7" t="s">
        <v>61</v>
      </c>
      <c r="E16355" s="7" t="s">
        <v>31944</v>
      </c>
      <c r="F16355" s="7" t="s">
        <v>31</v>
      </c>
      <c r="G16355" s="8">
        <v>3.5</v>
      </c>
      <c r="H16355" s="9">
        <v>2.0999999999999999E-3</v>
      </c>
      <c r="I16355" s="10">
        <v>15265.38</v>
      </c>
      <c r="J16355" s="11"/>
      <c r="K16355" s="7" t="s">
        <v>406</v>
      </c>
      <c r="L16355" s="12">
        <v>60</v>
      </c>
      <c r="M16355" s="11"/>
      <c r="N16355" s="38">
        <f>I16355*(100-$B$4)*(100-$B$5)/10000</f>
        <v>15265.38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32473</v>
      </c>
      <c r="B16356" s="7" t="s">
        <v>32474</v>
      </c>
      <c r="C16356" s="7" t="s">
        <v>57</v>
      </c>
      <c r="D16356" s="7" t="s">
        <v>61</v>
      </c>
      <c r="E16356" s="7" t="s">
        <v>31944</v>
      </c>
      <c r="F16356" s="7" t="s">
        <v>31</v>
      </c>
      <c r="G16356" s="8">
        <v>3.5</v>
      </c>
      <c r="H16356" s="9">
        <v>2.0999999999999999E-3</v>
      </c>
      <c r="I16356" s="10">
        <v>15265.38</v>
      </c>
      <c r="J16356" s="11"/>
      <c r="K16356" s="7" t="s">
        <v>406</v>
      </c>
      <c r="L16356" s="12">
        <v>60</v>
      </c>
      <c r="M16356" s="11"/>
      <c r="N16356" s="38">
        <f>I16356*(100-$B$4)*(100-$B$5)/10000</f>
        <v>15265.38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35.1" customHeight="1" outlineLevel="5" x14ac:dyDescent="0.2">
      <c r="A16357" s="6" t="s">
        <v>32475</v>
      </c>
      <c r="B16357" s="7" t="s">
        <v>32476</v>
      </c>
      <c r="C16357" s="7" t="s">
        <v>57</v>
      </c>
      <c r="D16357" s="7" t="s">
        <v>61</v>
      </c>
      <c r="E16357" s="7" t="s">
        <v>31944</v>
      </c>
      <c r="F16357" s="7" t="s">
        <v>31</v>
      </c>
      <c r="G16357" s="8">
        <v>3.5</v>
      </c>
      <c r="H16357" s="9">
        <v>2.0999999999999999E-3</v>
      </c>
      <c r="I16357" s="10">
        <v>15265.38</v>
      </c>
      <c r="J16357" s="11"/>
      <c r="K16357" s="7" t="s">
        <v>406</v>
      </c>
      <c r="L16357" s="12">
        <v>60</v>
      </c>
      <c r="M16357" s="11"/>
      <c r="N16357" s="38">
        <f>I16357*(100-$B$4)*(100-$B$5)/10000</f>
        <v>15265.38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35.1" customHeight="1" outlineLevel="5" x14ac:dyDescent="0.2">
      <c r="A16358" s="6" t="s">
        <v>32477</v>
      </c>
      <c r="B16358" s="7" t="s">
        <v>32478</v>
      </c>
      <c r="C16358" s="7" t="s">
        <v>57</v>
      </c>
      <c r="D16358" s="7" t="s">
        <v>61</v>
      </c>
      <c r="E16358" s="7" t="s">
        <v>31944</v>
      </c>
      <c r="F16358" s="7" t="s">
        <v>31</v>
      </c>
      <c r="G16358" s="8">
        <v>3.5</v>
      </c>
      <c r="H16358" s="9">
        <v>2.0999999999999999E-3</v>
      </c>
      <c r="I16358" s="10">
        <v>15265.38</v>
      </c>
      <c r="J16358" s="11"/>
      <c r="K16358" s="7" t="s">
        <v>406</v>
      </c>
      <c r="L16358" s="12">
        <v>60</v>
      </c>
      <c r="M16358" s="11"/>
      <c r="N16358" s="38">
        <f>I16358*(100-$B$4)*(100-$B$5)/10000</f>
        <v>15265.38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11.1" customHeight="1" outlineLevel="4" x14ac:dyDescent="0.2">
      <c r="A16359" s="30" t="s">
        <v>32479</v>
      </c>
      <c r="B16359" s="30"/>
      <c r="C16359" s="30"/>
      <c r="D16359" s="30"/>
      <c r="E16359" s="30"/>
      <c r="F16359" s="30"/>
      <c r="G16359" s="30"/>
      <c r="H16359" s="30"/>
      <c r="I16359" s="30"/>
      <c r="J16359" s="30"/>
      <c r="K16359" s="30"/>
      <c r="L16359" s="30"/>
      <c r="M16359" s="30"/>
      <c r="N16359" s="37"/>
      <c r="O16359" s="37"/>
      <c r="P16359" s="37"/>
      <c r="Q16359" s="37"/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30031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32484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32485</v>
      </c>
      <c r="B16362" s="7" t="s">
        <v>32486</v>
      </c>
      <c r="C16362" s="7" t="s">
        <v>68</v>
      </c>
      <c r="D16362" s="7"/>
      <c r="E16362" s="7" t="s">
        <v>32484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32487</v>
      </c>
      <c r="B16363" s="7" t="s">
        <v>32488</v>
      </c>
      <c r="C16363" s="7" t="s">
        <v>68</v>
      </c>
      <c r="D16363" s="7"/>
      <c r="E16363" s="7" t="s">
        <v>26754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32489</v>
      </c>
      <c r="B16364" s="7" t="s">
        <v>32490</v>
      </c>
      <c r="C16364" s="7" t="s">
        <v>68</v>
      </c>
      <c r="D16364" s="7"/>
      <c r="E16364" s="7" t="s">
        <v>26754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32491</v>
      </c>
      <c r="B16365" s="7" t="s">
        <v>32492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32493</v>
      </c>
      <c r="B16366" s="7" t="s">
        <v>32494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32495</v>
      </c>
      <c r="B16367" s="7" t="s">
        <v>32496</v>
      </c>
      <c r="C16367" s="7" t="s">
        <v>68</v>
      </c>
      <c r="D16367" s="7"/>
      <c r="E16367" s="7" t="s">
        <v>30031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32497</v>
      </c>
      <c r="B16368" s="7" t="s">
        <v>32498</v>
      </c>
      <c r="C16368" s="7" t="s">
        <v>68</v>
      </c>
      <c r="D16368" s="7"/>
      <c r="E16368" s="7" t="s">
        <v>32484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32499</v>
      </c>
      <c r="B16369" s="7" t="s">
        <v>32500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32501</v>
      </c>
      <c r="B16370" s="7" t="s">
        <v>32502</v>
      </c>
      <c r="C16370" s="7" t="s">
        <v>68</v>
      </c>
      <c r="D16370" s="7"/>
      <c r="E16370" s="7" t="s">
        <v>32484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32503</v>
      </c>
      <c r="B16371" s="7" t="s">
        <v>32504</v>
      </c>
      <c r="C16371" s="7" t="s">
        <v>68</v>
      </c>
      <c r="D16371" s="7"/>
      <c r="E16371" s="7" t="s">
        <v>32484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32505</v>
      </c>
      <c r="B16372" s="7" t="s">
        <v>32506</v>
      </c>
      <c r="C16372" s="7" t="s">
        <v>68</v>
      </c>
      <c r="D16372" s="7"/>
      <c r="E16372" s="7" t="s">
        <v>26754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32507</v>
      </c>
      <c r="B16373" s="7" t="s">
        <v>32508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32509</v>
      </c>
      <c r="B16374" s="7" t="s">
        <v>32510</v>
      </c>
      <c r="C16374" s="7" t="s">
        <v>68</v>
      </c>
      <c r="D16374" s="7"/>
      <c r="E16374" s="7" t="s">
        <v>26754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32511</v>
      </c>
      <c r="B16375" s="7" t="s">
        <v>32512</v>
      </c>
      <c r="C16375" s="7" t="s">
        <v>68</v>
      </c>
      <c r="D16375" s="7"/>
      <c r="E16375" s="7" t="s">
        <v>26754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32513</v>
      </c>
      <c r="B16376" s="7" t="s">
        <v>32514</v>
      </c>
      <c r="C16376" s="7" t="s">
        <v>68</v>
      </c>
      <c r="D16376" s="7"/>
      <c r="E16376" s="7" t="s">
        <v>30031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32515</v>
      </c>
      <c r="B16377" s="7" t="s">
        <v>32516</v>
      </c>
      <c r="C16377" s="7" t="s">
        <v>68</v>
      </c>
      <c r="D16377" s="7"/>
      <c r="E16377" s="7" t="s">
        <v>32484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32517</v>
      </c>
      <c r="B16378" s="7" t="s">
        <v>32518</v>
      </c>
      <c r="C16378" s="7" t="s">
        <v>68</v>
      </c>
      <c r="D16378" s="7"/>
      <c r="E16378" s="7" t="s">
        <v>30031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32519</v>
      </c>
      <c r="B16379" s="7" t="s">
        <v>32520</v>
      </c>
      <c r="C16379" s="7" t="s">
        <v>68</v>
      </c>
      <c r="D16379" s="7"/>
      <c r="E16379" s="7" t="s">
        <v>26754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32521</v>
      </c>
      <c r="B16380" s="7" t="s">
        <v>32522</v>
      </c>
      <c r="C16380" s="7" t="s">
        <v>68</v>
      </c>
      <c r="D16380" s="7"/>
      <c r="E16380" s="7" t="s">
        <v>32484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32523</v>
      </c>
      <c r="B16381" s="7" t="s">
        <v>32524</v>
      </c>
      <c r="C16381" s="7" t="s">
        <v>68</v>
      </c>
      <c r="D16381" s="7"/>
      <c r="E16381" s="7" t="s">
        <v>32525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32526</v>
      </c>
      <c r="B16382" s="7" t="s">
        <v>32527</v>
      </c>
      <c r="C16382" s="7" t="s">
        <v>68</v>
      </c>
      <c r="D16382" s="7"/>
      <c r="E16382" s="7" t="s">
        <v>32525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32528</v>
      </c>
      <c r="B16383" s="7" t="s">
        <v>32529</v>
      </c>
      <c r="C16383" s="7" t="s">
        <v>68</v>
      </c>
      <c r="D16383" s="7"/>
      <c r="E16383" s="7" t="s">
        <v>32525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32530</v>
      </c>
      <c r="B16384" s="7" t="s">
        <v>32531</v>
      </c>
      <c r="C16384" s="7" t="s">
        <v>68</v>
      </c>
      <c r="D16384" s="7"/>
      <c r="E16384" s="7" t="s">
        <v>32484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32532</v>
      </c>
      <c r="B16385" s="7" t="s">
        <v>32533</v>
      </c>
      <c r="C16385" s="7" t="s">
        <v>68</v>
      </c>
      <c r="D16385" s="7"/>
      <c r="E16385" s="7" t="s">
        <v>32525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32534</v>
      </c>
      <c r="B16386" s="7" t="s">
        <v>32535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32536</v>
      </c>
      <c r="B16387" s="7" t="s">
        <v>32537</v>
      </c>
      <c r="C16387" s="7" t="s">
        <v>68</v>
      </c>
      <c r="D16387" s="7"/>
      <c r="E16387" s="7" t="s">
        <v>32525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32538</v>
      </c>
      <c r="B16388" s="7" t="s">
        <v>32539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32540</v>
      </c>
      <c r="B16389" s="7" t="s">
        <v>32541</v>
      </c>
      <c r="C16389" s="7" t="s">
        <v>68</v>
      </c>
      <c r="D16389" s="7"/>
      <c r="E16389" s="7" t="s">
        <v>32525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32542</v>
      </c>
      <c r="B16390" s="7" t="s">
        <v>32543</v>
      </c>
      <c r="C16390" s="7" t="s">
        <v>68</v>
      </c>
      <c r="D16390" s="7"/>
      <c r="E16390" s="7" t="s">
        <v>32525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32544</v>
      </c>
      <c r="B16391" s="7" t="s">
        <v>32545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32546</v>
      </c>
      <c r="B16392" s="7" t="s">
        <v>32547</v>
      </c>
      <c r="C16392" s="7" t="s">
        <v>68</v>
      </c>
      <c r="D16392" s="7"/>
      <c r="E16392" s="7" t="s">
        <v>32484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32548</v>
      </c>
      <c r="B16393" s="7" t="s">
        <v>32549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32550</v>
      </c>
      <c r="B16394" s="7" t="s">
        <v>32551</v>
      </c>
      <c r="C16394" s="7" t="s">
        <v>68</v>
      </c>
      <c r="D16394" s="7"/>
      <c r="E16394" s="7" t="s">
        <v>30031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32552</v>
      </c>
      <c r="B16395" s="7" t="s">
        <v>32553</v>
      </c>
      <c r="C16395" s="7" t="s">
        <v>68</v>
      </c>
      <c r="D16395" s="7"/>
      <c r="E16395" s="7" t="s">
        <v>26754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32554</v>
      </c>
      <c r="B16396" s="7" t="s">
        <v>32555</v>
      </c>
      <c r="C16396" s="7" t="s">
        <v>68</v>
      </c>
      <c r="D16396" s="7"/>
      <c r="E16396" s="7" t="s">
        <v>32525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32556</v>
      </c>
      <c r="B16397" s="7" t="s">
        <v>32557</v>
      </c>
      <c r="C16397" s="7" t="s">
        <v>68</v>
      </c>
      <c r="D16397" s="7"/>
      <c r="E16397" s="7" t="s">
        <v>32484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32558</v>
      </c>
      <c r="B16398" s="7" t="s">
        <v>32559</v>
      </c>
      <c r="C16398" s="7" t="s">
        <v>68</v>
      </c>
      <c r="D16398" s="7"/>
      <c r="E16398" s="7" t="s">
        <v>32525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32560</v>
      </c>
      <c r="B16399" s="7" t="s">
        <v>32561</v>
      </c>
      <c r="C16399" s="7" t="s">
        <v>68</v>
      </c>
      <c r="D16399" s="7"/>
      <c r="E16399" s="7" t="s">
        <v>58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32562</v>
      </c>
      <c r="B16400" s="7" t="s">
        <v>32563</v>
      </c>
      <c r="C16400" s="7" t="s">
        <v>68</v>
      </c>
      <c r="D16400" s="7"/>
      <c r="E16400" s="7" t="s">
        <v>26754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32564</v>
      </c>
      <c r="B16401" s="7" t="s">
        <v>32565</v>
      </c>
      <c r="C16401" s="7" t="s">
        <v>68</v>
      </c>
      <c r="D16401" s="7"/>
      <c r="E16401" s="7" t="s">
        <v>26754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32566</v>
      </c>
      <c r="B16402" s="7" t="s">
        <v>32567</v>
      </c>
      <c r="C16402" s="7" t="s">
        <v>68</v>
      </c>
      <c r="D16402" s="7"/>
      <c r="E16402" s="7" t="s">
        <v>26754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32568</v>
      </c>
      <c r="B16403" s="7" t="s">
        <v>32569</v>
      </c>
      <c r="C16403" s="7" t="s">
        <v>68</v>
      </c>
      <c r="D16403" s="7"/>
      <c r="E16403" s="7" t="s">
        <v>32525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32570</v>
      </c>
      <c r="B16404" s="7" t="s">
        <v>32571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32572</v>
      </c>
      <c r="B16405" s="7" t="s">
        <v>32573</v>
      </c>
      <c r="C16405" s="7" t="s">
        <v>68</v>
      </c>
      <c r="D16405" s="7"/>
      <c r="E16405" s="7" t="s">
        <v>58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32574</v>
      </c>
      <c r="B16406" s="7" t="s">
        <v>32575</v>
      </c>
      <c r="C16406" s="7" t="s">
        <v>68</v>
      </c>
      <c r="D16406" s="7"/>
      <c r="E16406" s="7" t="s">
        <v>26754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32576</v>
      </c>
      <c r="B16407" s="7" t="s">
        <v>32577</v>
      </c>
      <c r="C16407" s="7" t="s">
        <v>68</v>
      </c>
      <c r="D16407" s="7"/>
      <c r="E16407" s="7" t="s">
        <v>32484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32578</v>
      </c>
      <c r="B16408" s="7" t="s">
        <v>32579</v>
      </c>
      <c r="C16408" s="7" t="s">
        <v>68</v>
      </c>
      <c r="D16408" s="7"/>
      <c r="E16408" s="7" t="s">
        <v>32525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32580</v>
      </c>
      <c r="B16409" s="7" t="s">
        <v>32581</v>
      </c>
      <c r="C16409" s="7" t="s">
        <v>68</v>
      </c>
      <c r="D16409" s="7"/>
      <c r="E16409" s="7" t="s">
        <v>30031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32582</v>
      </c>
      <c r="B16410" s="7" t="s">
        <v>32583</v>
      </c>
      <c r="C16410" s="7" t="s">
        <v>68</v>
      </c>
      <c r="D16410" s="7"/>
      <c r="E16410" s="7" t="s">
        <v>30031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32584</v>
      </c>
      <c r="B16411" s="7" t="s">
        <v>32585</v>
      </c>
      <c r="C16411" s="7" t="s">
        <v>68</v>
      </c>
      <c r="D16411" s="7"/>
      <c r="E16411" s="7" t="s">
        <v>26754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32586</v>
      </c>
      <c r="B16412" s="7" t="s">
        <v>32587</v>
      </c>
      <c r="C16412" s="7" t="s">
        <v>68</v>
      </c>
      <c r="D16412" s="7"/>
      <c r="E16412" s="7" t="s">
        <v>32484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32588</v>
      </c>
      <c r="B16413" s="7" t="s">
        <v>32589</v>
      </c>
      <c r="C16413" s="7" t="s">
        <v>68</v>
      </c>
      <c r="D16413" s="7"/>
      <c r="E16413" s="7" t="s">
        <v>58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32590</v>
      </c>
      <c r="B16414" s="7" t="s">
        <v>32591</v>
      </c>
      <c r="C16414" s="7" t="s">
        <v>68</v>
      </c>
      <c r="D16414" s="7"/>
      <c r="E16414" s="7" t="s">
        <v>32525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32592</v>
      </c>
      <c r="B16415" s="7" t="s">
        <v>32593</v>
      </c>
      <c r="C16415" s="7" t="s">
        <v>68</v>
      </c>
      <c r="D16415" s="7"/>
      <c r="E16415" s="7" t="s">
        <v>30031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32594</v>
      </c>
      <c r="B16416" s="7" t="s">
        <v>32595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32596</v>
      </c>
      <c r="B16417" s="7" t="s">
        <v>32597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32598</v>
      </c>
      <c r="B16418" s="7" t="s">
        <v>32599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32600</v>
      </c>
      <c r="B16419" s="7" t="s">
        <v>32601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32602</v>
      </c>
      <c r="B16420" s="7" t="s">
        <v>32603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32604</v>
      </c>
      <c r="B16421" s="7" t="s">
        <v>32605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32606</v>
      </c>
      <c r="B16422" s="7" t="s">
        <v>32607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32608</v>
      </c>
      <c r="B16423" s="7" t="s">
        <v>32609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32610</v>
      </c>
      <c r="B16424" s="7" t="s">
        <v>32611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32612</v>
      </c>
      <c r="B16425" s="7" t="s">
        <v>32613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32614</v>
      </c>
      <c r="B16426" s="7" t="s">
        <v>32615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32616</v>
      </c>
      <c r="B16427" s="7" t="s">
        <v>32617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32618</v>
      </c>
      <c r="B16428" s="7" t="s">
        <v>32619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32620</v>
      </c>
      <c r="B16429" s="7" t="s">
        <v>32621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32622</v>
      </c>
      <c r="B16430" s="7" t="s">
        <v>32623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32624</v>
      </c>
      <c r="B16431" s="7" t="s">
        <v>32625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32626</v>
      </c>
      <c r="B16432" s="7" t="s">
        <v>32627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32628</v>
      </c>
      <c r="B16433" s="7" t="s">
        <v>32629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32630</v>
      </c>
      <c r="B16434" s="7" t="s">
        <v>32631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32632</v>
      </c>
      <c r="B16435" s="7" t="s">
        <v>32633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32634</v>
      </c>
      <c r="B16436" s="7" t="s">
        <v>32635</v>
      </c>
      <c r="C16436" s="7" t="s">
        <v>68</v>
      </c>
      <c r="D16436" s="7" t="s">
        <v>35</v>
      </c>
      <c r="E16436" s="7" t="s">
        <v>28662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32636</v>
      </c>
      <c r="B16437" s="7" t="s">
        <v>32637</v>
      </c>
      <c r="C16437" s="7" t="s">
        <v>68</v>
      </c>
      <c r="D16437" s="7" t="s">
        <v>35</v>
      </c>
      <c r="E16437" s="7" t="s">
        <v>28662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32638</v>
      </c>
      <c r="B16438" s="7" t="s">
        <v>32639</v>
      </c>
      <c r="C16438" s="7" t="s">
        <v>68</v>
      </c>
      <c r="D16438" s="7" t="s">
        <v>35</v>
      </c>
      <c r="E16438" s="7" t="s">
        <v>28662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32640</v>
      </c>
      <c r="B16439" s="7" t="s">
        <v>32641</v>
      </c>
      <c r="C16439" s="7" t="s">
        <v>68</v>
      </c>
      <c r="D16439" s="7" t="s">
        <v>35</v>
      </c>
      <c r="E16439" s="7" t="s">
        <v>28662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32642</v>
      </c>
      <c r="B16440" s="7" t="s">
        <v>32643</v>
      </c>
      <c r="C16440" s="7" t="s">
        <v>68</v>
      </c>
      <c r="D16440" s="7" t="s">
        <v>35</v>
      </c>
      <c r="E16440" s="7" t="s">
        <v>28662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32644</v>
      </c>
      <c r="B16441" s="7" t="s">
        <v>32645</v>
      </c>
      <c r="C16441" s="7" t="s">
        <v>68</v>
      </c>
      <c r="D16441" s="7" t="s">
        <v>35</v>
      </c>
      <c r="E16441" s="7" t="s">
        <v>28662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32646</v>
      </c>
      <c r="B16442" s="7" t="s">
        <v>32647</v>
      </c>
      <c r="C16442" s="7" t="s">
        <v>68</v>
      </c>
      <c r="D16442" s="7" t="s">
        <v>35</v>
      </c>
      <c r="E16442" s="7" t="s">
        <v>28662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32648</v>
      </c>
      <c r="B16443" s="7" t="s">
        <v>32649</v>
      </c>
      <c r="C16443" s="7" t="s">
        <v>68</v>
      </c>
      <c r="D16443" s="7" t="s">
        <v>35</v>
      </c>
      <c r="E16443" s="7" t="s">
        <v>28662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32650</v>
      </c>
      <c r="B16444" s="7" t="s">
        <v>32651</v>
      </c>
      <c r="C16444" s="7" t="s">
        <v>68</v>
      </c>
      <c r="D16444" s="7" t="s">
        <v>29</v>
      </c>
      <c r="E16444" s="7" t="s">
        <v>30031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32652</v>
      </c>
      <c r="B16445" s="7" t="s">
        <v>32653</v>
      </c>
      <c r="C16445" s="7" t="s">
        <v>68</v>
      </c>
      <c r="D16445" s="7" t="s">
        <v>29</v>
      </c>
      <c r="E16445" s="7" t="s">
        <v>30031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32654</v>
      </c>
      <c r="B16446" s="7" t="s">
        <v>32655</v>
      </c>
      <c r="C16446" s="7" t="s">
        <v>68</v>
      </c>
      <c r="D16446" s="7" t="s">
        <v>29</v>
      </c>
      <c r="E16446" s="7" t="s">
        <v>30031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32656</v>
      </c>
      <c r="B16447" s="7" t="s">
        <v>32657</v>
      </c>
      <c r="C16447" s="7" t="s">
        <v>68</v>
      </c>
      <c r="D16447" s="7" t="s">
        <v>29</v>
      </c>
      <c r="E16447" s="7" t="s">
        <v>30031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32658</v>
      </c>
      <c r="B16448" s="7" t="s">
        <v>32659</v>
      </c>
      <c r="C16448" s="7" t="s">
        <v>68</v>
      </c>
      <c r="D16448" s="7" t="s">
        <v>29</v>
      </c>
      <c r="E16448" s="7" t="s">
        <v>30031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32660</v>
      </c>
      <c r="B16449" s="7" t="s">
        <v>32661</v>
      </c>
      <c r="C16449" s="7" t="s">
        <v>68</v>
      </c>
      <c r="D16449" s="7" t="s">
        <v>29</v>
      </c>
      <c r="E16449" s="7" t="s">
        <v>30031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32662</v>
      </c>
      <c r="B16450" s="7" t="s">
        <v>32663</v>
      </c>
      <c r="C16450" s="7" t="s">
        <v>68</v>
      </c>
      <c r="D16450" s="7" t="s">
        <v>29</v>
      </c>
      <c r="E16450" s="7" t="s">
        <v>30031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32664</v>
      </c>
      <c r="B16451" s="7" t="s">
        <v>32665</v>
      </c>
      <c r="C16451" s="7" t="s">
        <v>68</v>
      </c>
      <c r="D16451" s="7" t="s">
        <v>29</v>
      </c>
      <c r="E16451" s="7" t="s">
        <v>30031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32666</v>
      </c>
      <c r="B16452" s="7" t="s">
        <v>32667</v>
      </c>
      <c r="C16452" s="7" t="s">
        <v>68</v>
      </c>
      <c r="D16452" s="7" t="s">
        <v>29</v>
      </c>
      <c r="E16452" s="7" t="s">
        <v>30031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32668</v>
      </c>
      <c r="B16453" s="7" t="s">
        <v>32669</v>
      </c>
      <c r="C16453" s="7" t="s">
        <v>68</v>
      </c>
      <c r="D16453" s="7" t="s">
        <v>29</v>
      </c>
      <c r="E16453" s="7" t="s">
        <v>30031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32670</v>
      </c>
      <c r="B16454" s="7" t="s">
        <v>32671</v>
      </c>
      <c r="C16454" s="7" t="s">
        <v>68</v>
      </c>
      <c r="D16454" s="7" t="s">
        <v>29</v>
      </c>
      <c r="E16454" s="7" t="s">
        <v>30031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32672</v>
      </c>
      <c r="B16455" s="7" t="s">
        <v>32673</v>
      </c>
      <c r="C16455" s="7" t="s">
        <v>68</v>
      </c>
      <c r="D16455" s="7" t="s">
        <v>29</v>
      </c>
      <c r="E16455" s="7" t="s">
        <v>30031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32674</v>
      </c>
      <c r="B16456" s="7" t="s">
        <v>32675</v>
      </c>
      <c r="C16456" s="7" t="s">
        <v>68</v>
      </c>
      <c r="D16456" s="7" t="s">
        <v>29</v>
      </c>
      <c r="E16456" s="7" t="s">
        <v>30031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32676</v>
      </c>
      <c r="B16457" s="7" t="s">
        <v>32677</v>
      </c>
      <c r="C16457" s="7" t="s">
        <v>68</v>
      </c>
      <c r="D16457" s="7" t="s">
        <v>29</v>
      </c>
      <c r="E16457" s="7" t="s">
        <v>30031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32678</v>
      </c>
      <c r="B16458" s="7" t="s">
        <v>32679</v>
      </c>
      <c r="C16458" s="7" t="s">
        <v>68</v>
      </c>
      <c r="D16458" s="7" t="s">
        <v>29</v>
      </c>
      <c r="E16458" s="7" t="s">
        <v>30031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32680</v>
      </c>
      <c r="B16459" s="7" t="s">
        <v>32681</v>
      </c>
      <c r="C16459" s="7" t="s">
        <v>68</v>
      </c>
      <c r="D16459" s="7" t="s">
        <v>29</v>
      </c>
      <c r="E16459" s="7" t="s">
        <v>30031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32682</v>
      </c>
      <c r="B16460" s="7" t="s">
        <v>32683</v>
      </c>
      <c r="C16460" s="7" t="s">
        <v>68</v>
      </c>
      <c r="D16460" s="7" t="s">
        <v>29</v>
      </c>
      <c r="E16460" s="7" t="s">
        <v>30031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32684</v>
      </c>
      <c r="B16461" s="7" t="s">
        <v>32685</v>
      </c>
      <c r="C16461" s="7" t="s">
        <v>68</v>
      </c>
      <c r="D16461" s="7" t="s">
        <v>29</v>
      </c>
      <c r="E16461" s="7" t="s">
        <v>30031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32686</v>
      </c>
      <c r="B16462" s="7" t="s">
        <v>32687</v>
      </c>
      <c r="C16462" s="7" t="s">
        <v>68</v>
      </c>
      <c r="D16462" s="7" t="s">
        <v>29</v>
      </c>
      <c r="E16462" s="7" t="s">
        <v>30031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32688</v>
      </c>
      <c r="B16463" s="7" t="s">
        <v>32689</v>
      </c>
      <c r="C16463" s="7" t="s">
        <v>68</v>
      </c>
      <c r="D16463" s="7" t="s">
        <v>29</v>
      </c>
      <c r="E16463" s="7" t="s">
        <v>30031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32690</v>
      </c>
      <c r="B16464" s="7" t="s">
        <v>32691</v>
      </c>
      <c r="C16464" s="7" t="s">
        <v>68</v>
      </c>
      <c r="D16464" s="7" t="s">
        <v>29</v>
      </c>
      <c r="E16464" s="7" t="s">
        <v>30031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32692</v>
      </c>
      <c r="B16465" s="7" t="s">
        <v>32693</v>
      </c>
      <c r="C16465" s="7" t="s">
        <v>68</v>
      </c>
      <c r="D16465" s="7" t="s">
        <v>29</v>
      </c>
      <c r="E16465" s="7" t="s">
        <v>30031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32694</v>
      </c>
      <c r="B16466" s="7" t="s">
        <v>32695</v>
      </c>
      <c r="C16466" s="7" t="s">
        <v>68</v>
      </c>
      <c r="D16466" s="7" t="s">
        <v>29</v>
      </c>
      <c r="E16466" s="7" t="s">
        <v>30031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32696</v>
      </c>
      <c r="B16467" s="7" t="s">
        <v>32697</v>
      </c>
      <c r="C16467" s="7" t="s">
        <v>68</v>
      </c>
      <c r="D16467" s="7" t="s">
        <v>29</v>
      </c>
      <c r="E16467" s="7" t="s">
        <v>30031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32698</v>
      </c>
      <c r="B16468" s="7" t="s">
        <v>32699</v>
      </c>
      <c r="C16468" s="7" t="s">
        <v>68</v>
      </c>
      <c r="D16468" s="7" t="s">
        <v>29</v>
      </c>
      <c r="E16468" s="7" t="s">
        <v>30031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32700</v>
      </c>
      <c r="B16469" s="7" t="s">
        <v>32701</v>
      </c>
      <c r="C16469" s="7" t="s">
        <v>68</v>
      </c>
      <c r="D16469" s="7" t="s">
        <v>29</v>
      </c>
      <c r="E16469" s="7" t="s">
        <v>30031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32702</v>
      </c>
      <c r="B16470" s="7" t="s">
        <v>32703</v>
      </c>
      <c r="C16470" s="7" t="s">
        <v>68</v>
      </c>
      <c r="D16470" s="7" t="s">
        <v>29</v>
      </c>
      <c r="E16470" s="7" t="s">
        <v>30031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32704</v>
      </c>
      <c r="B16471" s="7" t="s">
        <v>32705</v>
      </c>
      <c r="C16471" s="7" t="s">
        <v>68</v>
      </c>
      <c r="D16471" s="7" t="s">
        <v>29</v>
      </c>
      <c r="E16471" s="7" t="s">
        <v>30031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32706</v>
      </c>
      <c r="B16472" s="7" t="s">
        <v>32707</v>
      </c>
      <c r="C16472" s="7" t="s">
        <v>68</v>
      </c>
      <c r="D16472" s="7" t="s">
        <v>61</v>
      </c>
      <c r="E16472" s="7" t="s">
        <v>30031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32708</v>
      </c>
      <c r="B16473" s="7" t="s">
        <v>32709</v>
      </c>
      <c r="C16473" s="7" t="s">
        <v>68</v>
      </c>
      <c r="D16473" s="7" t="s">
        <v>61</v>
      </c>
      <c r="E16473" s="7" t="s">
        <v>30031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32710</v>
      </c>
      <c r="B16474" s="7" t="s">
        <v>32711</v>
      </c>
      <c r="C16474" s="7" t="s">
        <v>68</v>
      </c>
      <c r="D16474" s="7" t="s">
        <v>61</v>
      </c>
      <c r="E16474" s="7" t="s">
        <v>30031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32712</v>
      </c>
      <c r="B16475" s="7" t="s">
        <v>32713</v>
      </c>
      <c r="C16475" s="7" t="s">
        <v>68</v>
      </c>
      <c r="D16475" s="7" t="s">
        <v>61</v>
      </c>
      <c r="E16475" s="7" t="s">
        <v>30031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32714</v>
      </c>
      <c r="B16476" s="7" t="s">
        <v>32715</v>
      </c>
      <c r="C16476" s="7" t="s">
        <v>68</v>
      </c>
      <c r="D16476" s="7" t="s">
        <v>61</v>
      </c>
      <c r="E16476" s="7" t="s">
        <v>30031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32716</v>
      </c>
      <c r="B16477" s="7" t="s">
        <v>32717</v>
      </c>
      <c r="C16477" s="7" t="s">
        <v>68</v>
      </c>
      <c r="D16477" s="7" t="s">
        <v>61</v>
      </c>
      <c r="E16477" s="7" t="s">
        <v>30031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32718</v>
      </c>
      <c r="B16478" s="7" t="s">
        <v>32719</v>
      </c>
      <c r="C16478" s="7" t="s">
        <v>68</v>
      </c>
      <c r="D16478" s="7" t="s">
        <v>61</v>
      </c>
      <c r="E16478" s="7" t="s">
        <v>30031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32720</v>
      </c>
      <c r="B16479" s="7" t="s">
        <v>32721</v>
      </c>
      <c r="C16479" s="7" t="s">
        <v>68</v>
      </c>
      <c r="D16479" s="7" t="s">
        <v>61</v>
      </c>
      <c r="E16479" s="7" t="s">
        <v>30031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32722</v>
      </c>
      <c r="B16480" s="7" t="s">
        <v>32723</v>
      </c>
      <c r="C16480" s="7" t="s">
        <v>68</v>
      </c>
      <c r="D16480" s="7" t="s">
        <v>61</v>
      </c>
      <c r="E16480" s="7" t="s">
        <v>30031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32724</v>
      </c>
      <c r="B16481" s="7" t="s">
        <v>32725</v>
      </c>
      <c r="C16481" s="7" t="s">
        <v>68</v>
      </c>
      <c r="D16481" s="7" t="s">
        <v>61</v>
      </c>
      <c r="E16481" s="7" t="s">
        <v>30031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32726</v>
      </c>
      <c r="B16482" s="7" t="s">
        <v>32727</v>
      </c>
      <c r="C16482" s="7" t="s">
        <v>68</v>
      </c>
      <c r="D16482" s="7" t="s">
        <v>61</v>
      </c>
      <c r="E16482" s="7" t="s">
        <v>30031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32728</v>
      </c>
      <c r="B16483" s="7" t="s">
        <v>32729</v>
      </c>
      <c r="C16483" s="7" t="s">
        <v>68</v>
      </c>
      <c r="D16483" s="7" t="s">
        <v>61</v>
      </c>
      <c r="E16483" s="7" t="s">
        <v>30031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32730</v>
      </c>
      <c r="B16484" s="7" t="s">
        <v>32731</v>
      </c>
      <c r="C16484" s="7" t="s">
        <v>68</v>
      </c>
      <c r="D16484" s="7" t="s">
        <v>61</v>
      </c>
      <c r="E16484" s="7" t="s">
        <v>30031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32732</v>
      </c>
      <c r="B16485" s="7" t="s">
        <v>32733</v>
      </c>
      <c r="C16485" s="7" t="s">
        <v>68</v>
      </c>
      <c r="D16485" s="7" t="s">
        <v>61</v>
      </c>
      <c r="E16485" s="7" t="s">
        <v>30031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32734</v>
      </c>
      <c r="B16486" s="7" t="s">
        <v>32735</v>
      </c>
      <c r="C16486" s="7" t="s">
        <v>68</v>
      </c>
      <c r="D16486" s="7" t="s">
        <v>61</v>
      </c>
      <c r="E16486" s="7" t="s">
        <v>30031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32736</v>
      </c>
      <c r="B16487" s="7" t="s">
        <v>32737</v>
      </c>
      <c r="C16487" s="7" t="s">
        <v>68</v>
      </c>
      <c r="D16487" s="7" t="s">
        <v>61</v>
      </c>
      <c r="E16487" s="7" t="s">
        <v>30031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32738</v>
      </c>
      <c r="B16488" s="7" t="s">
        <v>32739</v>
      </c>
      <c r="C16488" s="7" t="s">
        <v>68</v>
      </c>
      <c r="D16488" s="7" t="s">
        <v>61</v>
      </c>
      <c r="E16488" s="7" t="s">
        <v>30031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32740</v>
      </c>
      <c r="B16489" s="7" t="s">
        <v>32741</v>
      </c>
      <c r="C16489" s="7" t="s">
        <v>68</v>
      </c>
      <c r="D16489" s="7" t="s">
        <v>61</v>
      </c>
      <c r="E16489" s="7" t="s">
        <v>30031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32742</v>
      </c>
      <c r="B16490" s="7" t="s">
        <v>32743</v>
      </c>
      <c r="C16490" s="7" t="s">
        <v>68</v>
      </c>
      <c r="D16490" s="7" t="s">
        <v>61</v>
      </c>
      <c r="E16490" s="7" t="s">
        <v>30031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32744</v>
      </c>
      <c r="B16491" s="7" t="s">
        <v>32745</v>
      </c>
      <c r="C16491" s="7" t="s">
        <v>68</v>
      </c>
      <c r="D16491" s="7" t="s">
        <v>61</v>
      </c>
      <c r="E16491" s="7" t="s">
        <v>30031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32746</v>
      </c>
      <c r="B16492" s="7" t="s">
        <v>32747</v>
      </c>
      <c r="C16492" s="7" t="s">
        <v>68</v>
      </c>
      <c r="D16492" s="7" t="s">
        <v>61</v>
      </c>
      <c r="E16492" s="7" t="s">
        <v>30031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 t="s">
        <v>406</v>
      </c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47.1" customHeight="1" outlineLevel="5" x14ac:dyDescent="0.2">
      <c r="A16493" s="6" t="s">
        <v>32748</v>
      </c>
      <c r="B16493" s="7" t="s">
        <v>32749</v>
      </c>
      <c r="C16493" s="7" t="s">
        <v>68</v>
      </c>
      <c r="D16493" s="7" t="s">
        <v>61</v>
      </c>
      <c r="E16493" s="7" t="s">
        <v>30031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 t="s">
        <v>406</v>
      </c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32750</v>
      </c>
      <c r="B16494" s="7" t="s">
        <v>32751</v>
      </c>
      <c r="C16494" s="7" t="s">
        <v>68</v>
      </c>
      <c r="D16494" s="7" t="s">
        <v>61</v>
      </c>
      <c r="E16494" s="7" t="s">
        <v>30031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 t="s">
        <v>406</v>
      </c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32752</v>
      </c>
      <c r="B16495" s="7" t="s">
        <v>32753</v>
      </c>
      <c r="C16495" s="7" t="s">
        <v>68</v>
      </c>
      <c r="D16495" s="7" t="s">
        <v>61</v>
      </c>
      <c r="E16495" s="7" t="s">
        <v>30031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 t="s">
        <v>406</v>
      </c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32754</v>
      </c>
      <c r="B16496" s="7" t="s">
        <v>32755</v>
      </c>
      <c r="C16496" s="7" t="s">
        <v>68</v>
      </c>
      <c r="D16496" s="7" t="s">
        <v>61</v>
      </c>
      <c r="E16496" s="7" t="s">
        <v>30031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 t="s">
        <v>406</v>
      </c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32756</v>
      </c>
      <c r="B16497" s="7" t="s">
        <v>32757</v>
      </c>
      <c r="C16497" s="7" t="s">
        <v>68</v>
      </c>
      <c r="D16497" s="7" t="s">
        <v>61</v>
      </c>
      <c r="E16497" s="7" t="s">
        <v>30031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 t="s">
        <v>406</v>
      </c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47.1" customHeight="1" outlineLevel="5" x14ac:dyDescent="0.2">
      <c r="A16498" s="6" t="s">
        <v>32758</v>
      </c>
      <c r="B16498" s="7" t="s">
        <v>32759</v>
      </c>
      <c r="C16498" s="7" t="s">
        <v>68</v>
      </c>
      <c r="D16498" s="7" t="s">
        <v>61</v>
      </c>
      <c r="E16498" s="7" t="s">
        <v>30031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 t="s">
        <v>406</v>
      </c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32760</v>
      </c>
      <c r="B16499" s="7" t="s">
        <v>32761</v>
      </c>
      <c r="C16499" s="7" t="s">
        <v>68</v>
      </c>
      <c r="D16499" s="7" t="s">
        <v>61</v>
      </c>
      <c r="E16499" s="7" t="s">
        <v>30031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 t="s">
        <v>406</v>
      </c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11.1" customHeight="1" outlineLevel="4" x14ac:dyDescent="0.2">
      <c r="A16500" s="30" t="s">
        <v>32762</v>
      </c>
      <c r="B16500" s="30"/>
      <c r="C16500" s="30"/>
      <c r="D16500" s="30"/>
      <c r="E16500" s="30"/>
      <c r="F16500" s="30"/>
      <c r="G16500" s="30"/>
      <c r="H16500" s="30"/>
      <c r="I16500" s="30"/>
      <c r="J16500" s="30"/>
      <c r="K16500" s="30"/>
      <c r="L16500" s="30"/>
      <c r="M16500" s="30"/>
      <c r="N16500" s="37"/>
      <c r="O16500" s="37"/>
      <c r="P16500" s="37"/>
      <c r="Q16500" s="37"/>
    </row>
    <row r="16501" spans="1:17" ht="35.1" customHeight="1" outlineLevel="5" x14ac:dyDescent="0.2">
      <c r="A16501" s="6" t="s">
        <v>32763</v>
      </c>
      <c r="B16501" s="7" t="s">
        <v>32764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32765</v>
      </c>
      <c r="B16502" s="7" t="s">
        <v>32766</v>
      </c>
      <c r="C16502" s="7" t="s">
        <v>68</v>
      </c>
      <c r="D16502" s="7"/>
      <c r="E16502" s="7" t="s">
        <v>32525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32767</v>
      </c>
      <c r="B16503" s="7" t="s">
        <v>32768</v>
      </c>
      <c r="C16503" s="7" t="s">
        <v>68</v>
      </c>
      <c r="D16503" s="7"/>
      <c r="E16503" s="7" t="s">
        <v>32525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32769</v>
      </c>
      <c r="B16504" s="7" t="s">
        <v>32770</v>
      </c>
      <c r="C16504" s="7" t="s">
        <v>68</v>
      </c>
      <c r="D16504" s="7"/>
      <c r="E16504" s="7" t="s">
        <v>58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32771</v>
      </c>
      <c r="B16505" s="7" t="s">
        <v>32772</v>
      </c>
      <c r="C16505" s="7" t="s">
        <v>68</v>
      </c>
      <c r="D16505" s="7"/>
      <c r="E16505" s="7" t="s">
        <v>32525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32773</v>
      </c>
      <c r="B16506" s="7" t="s">
        <v>32774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32775</v>
      </c>
      <c r="B16507" s="7" t="s">
        <v>32776</v>
      </c>
      <c r="C16507" s="7" t="s">
        <v>68</v>
      </c>
      <c r="D16507" s="7"/>
      <c r="E16507" s="7" t="s">
        <v>26754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32777</v>
      </c>
      <c r="B16508" s="7" t="s">
        <v>32778</v>
      </c>
      <c r="C16508" s="7" t="s">
        <v>68</v>
      </c>
      <c r="D16508" s="7"/>
      <c r="E16508" s="7" t="s">
        <v>32484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32779</v>
      </c>
      <c r="B16509" s="7" t="s">
        <v>32780</v>
      </c>
      <c r="C16509" s="7" t="s">
        <v>68</v>
      </c>
      <c r="D16509" s="7"/>
      <c r="E16509" s="7" t="s">
        <v>32484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32781</v>
      </c>
      <c r="B16510" s="7" t="s">
        <v>32782</v>
      </c>
      <c r="C16510" s="7" t="s">
        <v>68</v>
      </c>
      <c r="D16510" s="7"/>
      <c r="E16510" s="7" t="s">
        <v>26754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32783</v>
      </c>
      <c r="B16511" s="7" t="s">
        <v>32784</v>
      </c>
      <c r="C16511" s="7" t="s">
        <v>68</v>
      </c>
      <c r="D16511" s="7"/>
      <c r="E16511" s="7" t="s">
        <v>26754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32785</v>
      </c>
      <c r="B16512" s="7" t="s">
        <v>32786</v>
      </c>
      <c r="C16512" s="7" t="s">
        <v>68</v>
      </c>
      <c r="D16512" s="7"/>
      <c r="E16512" s="7" t="s">
        <v>26754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32787</v>
      </c>
      <c r="B16513" s="7" t="s">
        <v>32788</v>
      </c>
      <c r="C16513" s="7" t="s">
        <v>68</v>
      </c>
      <c r="D16513" s="7"/>
      <c r="E16513" s="7" t="s">
        <v>30031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32789</v>
      </c>
      <c r="B16514" s="7" t="s">
        <v>32790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32791</v>
      </c>
      <c r="B16515" s="7" t="s">
        <v>32792</v>
      </c>
      <c r="C16515" s="7" t="s">
        <v>68</v>
      </c>
      <c r="D16515" s="7"/>
      <c r="E16515" s="7" t="s">
        <v>32484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32793</v>
      </c>
      <c r="B16516" s="7" t="s">
        <v>32794</v>
      </c>
      <c r="C16516" s="7" t="s">
        <v>68</v>
      </c>
      <c r="D16516" s="7"/>
      <c r="E16516" s="7" t="s">
        <v>32484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47.1" customHeight="1" outlineLevel="5" x14ac:dyDescent="0.2">
      <c r="A16517" s="6" t="s">
        <v>32795</v>
      </c>
      <c r="B16517" s="7" t="s">
        <v>32796</v>
      </c>
      <c r="C16517" s="7" t="s">
        <v>68</v>
      </c>
      <c r="D16517" s="7"/>
      <c r="E16517" s="7" t="s">
        <v>26754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32797</v>
      </c>
      <c r="B16518" s="7" t="s">
        <v>32798</v>
      </c>
      <c r="C16518" s="7" t="s">
        <v>68</v>
      </c>
      <c r="D16518" s="7"/>
      <c r="E16518" s="7" t="s">
        <v>30031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32799</v>
      </c>
      <c r="B16519" s="7" t="s">
        <v>32800</v>
      </c>
      <c r="C16519" s="7" t="s">
        <v>68</v>
      </c>
      <c r="D16519" s="7"/>
      <c r="E16519" s="7" t="s">
        <v>32484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47.1" customHeight="1" outlineLevel="5" x14ac:dyDescent="0.2">
      <c r="A16520" s="6" t="s">
        <v>32801</v>
      </c>
      <c r="B16520" s="7" t="s">
        <v>32802</v>
      </c>
      <c r="C16520" s="7" t="s">
        <v>68</v>
      </c>
      <c r="D16520" s="7"/>
      <c r="E16520" s="7" t="s">
        <v>32525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32803</v>
      </c>
      <c r="B16521" s="7" t="s">
        <v>32804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32805</v>
      </c>
      <c r="B16522" s="7" t="s">
        <v>32806</v>
      </c>
      <c r="C16522" s="7" t="s">
        <v>68</v>
      </c>
      <c r="D16522" s="7"/>
      <c r="E16522" s="7" t="s">
        <v>32484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32807</v>
      </c>
      <c r="B16523" s="7" t="s">
        <v>32808</v>
      </c>
      <c r="C16523" s="7" t="s">
        <v>68</v>
      </c>
      <c r="D16523" s="7"/>
      <c r="E16523" s="7" t="s">
        <v>26754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32809</v>
      </c>
      <c r="B16524" s="7" t="s">
        <v>32810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32811</v>
      </c>
      <c r="B16525" s="7" t="s">
        <v>32812</v>
      </c>
      <c r="C16525" s="7" t="s">
        <v>68</v>
      </c>
      <c r="D16525" s="7"/>
      <c r="E16525" s="7" t="s">
        <v>30031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32813</v>
      </c>
      <c r="B16526" s="7" t="s">
        <v>32814</v>
      </c>
      <c r="C16526" s="7" t="s">
        <v>68</v>
      </c>
      <c r="D16526" s="7"/>
      <c r="E16526" s="7" t="s">
        <v>30031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32815</v>
      </c>
      <c r="B16527" s="7" t="s">
        <v>32816</v>
      </c>
      <c r="C16527" s="7" t="s">
        <v>68</v>
      </c>
      <c r="D16527" s="7"/>
      <c r="E16527" s="7" t="s">
        <v>32525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32817</v>
      </c>
      <c r="B16528" s="7" t="s">
        <v>32818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32819</v>
      </c>
      <c r="B16529" s="7" t="s">
        <v>32820</v>
      </c>
      <c r="C16529" s="7" t="s">
        <v>68</v>
      </c>
      <c r="D16529" s="7"/>
      <c r="E16529" s="7" t="s">
        <v>32484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32821</v>
      </c>
      <c r="B16530" s="7" t="s">
        <v>32822</v>
      </c>
      <c r="C16530" s="7" t="s">
        <v>68</v>
      </c>
      <c r="D16530" s="7"/>
      <c r="E16530" s="7" t="s">
        <v>32525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32823</v>
      </c>
      <c r="B16531" s="7" t="s">
        <v>32824</v>
      </c>
      <c r="C16531" s="7" t="s">
        <v>68</v>
      </c>
      <c r="D16531" s="7"/>
      <c r="E16531" s="7" t="s">
        <v>26754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32825</v>
      </c>
      <c r="B16532" s="7" t="s">
        <v>32826</v>
      </c>
      <c r="C16532" s="7" t="s">
        <v>68</v>
      </c>
      <c r="D16532" s="7"/>
      <c r="E16532" s="7" t="s">
        <v>26754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32827</v>
      </c>
      <c r="B16533" s="7" t="s">
        <v>32828</v>
      </c>
      <c r="C16533" s="7" t="s">
        <v>68</v>
      </c>
      <c r="D16533" s="7"/>
      <c r="E16533" s="7" t="s">
        <v>26754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32829</v>
      </c>
      <c r="B16534" s="7" t="s">
        <v>32830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32831</v>
      </c>
      <c r="B16535" s="7" t="s">
        <v>32832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32833</v>
      </c>
      <c r="B16536" s="7" t="s">
        <v>32834</v>
      </c>
      <c r="C16536" s="7" t="s">
        <v>68</v>
      </c>
      <c r="D16536" s="7"/>
      <c r="E16536" s="7" t="s">
        <v>32525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32835</v>
      </c>
      <c r="B16537" s="7" t="s">
        <v>32836</v>
      </c>
      <c r="C16537" s="7" t="s">
        <v>68</v>
      </c>
      <c r="D16537" s="7"/>
      <c r="E16537" s="7" t="s">
        <v>32525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32837</v>
      </c>
      <c r="B16538" s="7" t="s">
        <v>32838</v>
      </c>
      <c r="C16538" s="7" t="s">
        <v>68</v>
      </c>
      <c r="D16538" s="7"/>
      <c r="E16538" s="7" t="s">
        <v>32484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32839</v>
      </c>
      <c r="B16539" s="7" t="s">
        <v>32840</v>
      </c>
      <c r="C16539" s="7" t="s">
        <v>68</v>
      </c>
      <c r="D16539" s="7"/>
      <c r="E16539" s="7" t="s">
        <v>30031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32841</v>
      </c>
      <c r="B16540" s="7" t="s">
        <v>32842</v>
      </c>
      <c r="C16540" s="7" t="s">
        <v>68</v>
      </c>
      <c r="D16540" s="7"/>
      <c r="E16540" s="7" t="s">
        <v>32525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32843</v>
      </c>
      <c r="B16541" s="7" t="s">
        <v>32844</v>
      </c>
      <c r="C16541" s="7" t="s">
        <v>68</v>
      </c>
      <c r="D16541" s="7"/>
      <c r="E16541" s="7" t="s">
        <v>30031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32845</v>
      </c>
      <c r="B16542" s="7" t="s">
        <v>32846</v>
      </c>
      <c r="C16542" s="7" t="s">
        <v>68</v>
      </c>
      <c r="D16542" s="7"/>
      <c r="E16542" s="7" t="s">
        <v>26754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32847</v>
      </c>
      <c r="B16543" s="7" t="s">
        <v>32848</v>
      </c>
      <c r="C16543" s="7" t="s">
        <v>68</v>
      </c>
      <c r="D16543" s="7"/>
      <c r="E16543" s="7" t="s">
        <v>26754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32849</v>
      </c>
      <c r="B16544" s="7" t="s">
        <v>32850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32851</v>
      </c>
      <c r="B16545" s="7" t="s">
        <v>32852</v>
      </c>
      <c r="C16545" s="7" t="s">
        <v>68</v>
      </c>
      <c r="D16545" s="7"/>
      <c r="E16545" s="7" t="s">
        <v>32484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32853</v>
      </c>
      <c r="B16546" s="7" t="s">
        <v>32854</v>
      </c>
      <c r="C16546" s="7" t="s">
        <v>68</v>
      </c>
      <c r="D16546" s="7"/>
      <c r="E16546" s="7" t="s">
        <v>32484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32855</v>
      </c>
      <c r="B16547" s="7" t="s">
        <v>32856</v>
      </c>
      <c r="C16547" s="7" t="s">
        <v>68</v>
      </c>
      <c r="D16547" s="7"/>
      <c r="E16547" s="7" t="s">
        <v>32484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32857</v>
      </c>
      <c r="B16548" s="7" t="s">
        <v>32858</v>
      </c>
      <c r="C16548" s="7" t="s">
        <v>68</v>
      </c>
      <c r="D16548" s="7"/>
      <c r="E16548" s="7" t="s">
        <v>58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32859</v>
      </c>
      <c r="B16549" s="7" t="s">
        <v>32860</v>
      </c>
      <c r="C16549" s="7" t="s">
        <v>68</v>
      </c>
      <c r="D16549" s="7"/>
      <c r="E16549" s="7" t="s">
        <v>58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32861</v>
      </c>
      <c r="B16550" s="7" t="s">
        <v>32862</v>
      </c>
      <c r="C16550" s="7" t="s">
        <v>68</v>
      </c>
      <c r="D16550" s="7"/>
      <c r="E16550" s="7" t="s">
        <v>32525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32863</v>
      </c>
      <c r="B16551" s="7" t="s">
        <v>32864</v>
      </c>
      <c r="C16551" s="7" t="s">
        <v>68</v>
      </c>
      <c r="D16551" s="7"/>
      <c r="E16551" s="7" t="s">
        <v>30031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32865</v>
      </c>
      <c r="B16552" s="7" t="s">
        <v>32866</v>
      </c>
      <c r="C16552" s="7" t="s">
        <v>68</v>
      </c>
      <c r="D16552" s="7"/>
      <c r="E16552" s="7" t="s">
        <v>30031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32867</v>
      </c>
      <c r="B16553" s="7" t="s">
        <v>32868</v>
      </c>
      <c r="C16553" s="7" t="s">
        <v>68</v>
      </c>
      <c r="D16553" s="7"/>
      <c r="E16553" s="7" t="s">
        <v>32525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32869</v>
      </c>
      <c r="B16554" s="7" t="s">
        <v>32870</v>
      </c>
      <c r="C16554" s="7" t="s">
        <v>68</v>
      </c>
      <c r="D16554" s="7"/>
      <c r="E16554" s="7" t="s">
        <v>32484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32871</v>
      </c>
      <c r="B16555" s="7" t="s">
        <v>32872</v>
      </c>
      <c r="C16555" s="7" t="s">
        <v>68</v>
      </c>
      <c r="D16555" s="7"/>
      <c r="E16555" s="7" t="s">
        <v>26754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32873</v>
      </c>
      <c r="B16556" s="7" t="s">
        <v>32874</v>
      </c>
      <c r="C16556" s="7" t="s">
        <v>68</v>
      </c>
      <c r="D16556" s="7"/>
      <c r="E16556" s="7" t="s">
        <v>32525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32875</v>
      </c>
      <c r="B16557" s="7" t="s">
        <v>32876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32877</v>
      </c>
      <c r="B16558" s="7" t="s">
        <v>32878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32879</v>
      </c>
      <c r="B16559" s="7" t="s">
        <v>32880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32881</v>
      </c>
      <c r="B16560" s="7" t="s">
        <v>32882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32883</v>
      </c>
      <c r="B16561" s="7" t="s">
        <v>32884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32885</v>
      </c>
      <c r="B16562" s="7" t="s">
        <v>32886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32887</v>
      </c>
      <c r="B16563" s="7" t="s">
        <v>32888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32889</v>
      </c>
      <c r="B16564" s="7" t="s">
        <v>32890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32891</v>
      </c>
      <c r="B16565" s="7" t="s">
        <v>32892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32893</v>
      </c>
      <c r="B16566" s="7" t="s">
        <v>32894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32895</v>
      </c>
      <c r="B16567" s="7" t="s">
        <v>32896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32897</v>
      </c>
      <c r="B16568" s="7" t="s">
        <v>32898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47.1" customHeight="1" outlineLevel="5" x14ac:dyDescent="0.2">
      <c r="A16569" s="6" t="s">
        <v>32899</v>
      </c>
      <c r="B16569" s="7" t="s">
        <v>32900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32901</v>
      </c>
      <c r="B16570" s="7" t="s">
        <v>32902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32903</v>
      </c>
      <c r="B16571" s="7" t="s">
        <v>32904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32905</v>
      </c>
      <c r="B16572" s="7" t="s">
        <v>32906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32907</v>
      </c>
      <c r="B16573" s="7" t="s">
        <v>32908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32909</v>
      </c>
      <c r="B16574" s="7" t="s">
        <v>32910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32911</v>
      </c>
      <c r="B16575" s="7" t="s">
        <v>32912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32913</v>
      </c>
      <c r="B16576" s="7" t="s">
        <v>32914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32915</v>
      </c>
      <c r="B16577" s="7" t="s">
        <v>32916</v>
      </c>
      <c r="C16577" s="7" t="s">
        <v>68</v>
      </c>
      <c r="D16577" s="7" t="s">
        <v>35</v>
      </c>
      <c r="E16577" s="7" t="s">
        <v>28662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32917</v>
      </c>
      <c r="B16578" s="7" t="s">
        <v>32918</v>
      </c>
      <c r="C16578" s="7" t="s">
        <v>68</v>
      </c>
      <c r="D16578" s="7" t="s">
        <v>35</v>
      </c>
      <c r="E16578" s="7" t="s">
        <v>28662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 t="s">
        <v>406</v>
      </c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32919</v>
      </c>
      <c r="B16579" s="7" t="s">
        <v>32920</v>
      </c>
      <c r="C16579" s="7" t="s">
        <v>68</v>
      </c>
      <c r="D16579" s="7" t="s">
        <v>35</v>
      </c>
      <c r="E16579" s="7" t="s">
        <v>28662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32921</v>
      </c>
      <c r="B16580" s="7" t="s">
        <v>32922</v>
      </c>
      <c r="C16580" s="7" t="s">
        <v>68</v>
      </c>
      <c r="D16580" s="7" t="s">
        <v>35</v>
      </c>
      <c r="E16580" s="7" t="s">
        <v>28662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32923</v>
      </c>
      <c r="B16581" s="7" t="s">
        <v>32924</v>
      </c>
      <c r="C16581" s="7" t="s">
        <v>68</v>
      </c>
      <c r="D16581" s="7" t="s">
        <v>35</v>
      </c>
      <c r="E16581" s="7" t="s">
        <v>28662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32925</v>
      </c>
      <c r="B16582" s="7" t="s">
        <v>32926</v>
      </c>
      <c r="C16582" s="7" t="s">
        <v>68</v>
      </c>
      <c r="D16582" s="7" t="s">
        <v>35</v>
      </c>
      <c r="E16582" s="7" t="s">
        <v>28662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32927</v>
      </c>
      <c r="B16583" s="7" t="s">
        <v>32928</v>
      </c>
      <c r="C16583" s="7" t="s">
        <v>68</v>
      </c>
      <c r="D16583" s="7" t="s">
        <v>35</v>
      </c>
      <c r="E16583" s="7" t="s">
        <v>28662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32929</v>
      </c>
      <c r="B16584" s="7" t="s">
        <v>32930</v>
      </c>
      <c r="C16584" s="7" t="s">
        <v>68</v>
      </c>
      <c r="D16584" s="7" t="s">
        <v>35</v>
      </c>
      <c r="E16584" s="7" t="s">
        <v>28662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32931</v>
      </c>
      <c r="B16585" s="7" t="s">
        <v>32932</v>
      </c>
      <c r="C16585" s="7" t="s">
        <v>68</v>
      </c>
      <c r="D16585" s="7" t="s">
        <v>29</v>
      </c>
      <c r="E16585" s="7" t="s">
        <v>30031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32933</v>
      </c>
      <c r="B16586" s="7" t="s">
        <v>32934</v>
      </c>
      <c r="C16586" s="7" t="s">
        <v>68</v>
      </c>
      <c r="D16586" s="7" t="s">
        <v>29</v>
      </c>
      <c r="E16586" s="7" t="s">
        <v>30031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32935</v>
      </c>
      <c r="B16587" s="7" t="s">
        <v>32936</v>
      </c>
      <c r="C16587" s="7" t="s">
        <v>68</v>
      </c>
      <c r="D16587" s="7" t="s">
        <v>29</v>
      </c>
      <c r="E16587" s="7" t="s">
        <v>30031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32937</v>
      </c>
      <c r="B16588" s="7" t="s">
        <v>32938</v>
      </c>
      <c r="C16588" s="7" t="s">
        <v>68</v>
      </c>
      <c r="D16588" s="7" t="s">
        <v>29</v>
      </c>
      <c r="E16588" s="7" t="s">
        <v>30031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32939</v>
      </c>
      <c r="B16589" s="7" t="s">
        <v>32940</v>
      </c>
      <c r="C16589" s="7" t="s">
        <v>68</v>
      </c>
      <c r="D16589" s="7" t="s">
        <v>29</v>
      </c>
      <c r="E16589" s="7" t="s">
        <v>30031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32941</v>
      </c>
      <c r="B16590" s="7" t="s">
        <v>32942</v>
      </c>
      <c r="C16590" s="7" t="s">
        <v>68</v>
      </c>
      <c r="D16590" s="7" t="s">
        <v>29</v>
      </c>
      <c r="E16590" s="7" t="s">
        <v>30031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32943</v>
      </c>
      <c r="B16591" s="7" t="s">
        <v>32944</v>
      </c>
      <c r="C16591" s="7" t="s">
        <v>68</v>
      </c>
      <c r="D16591" s="7" t="s">
        <v>29</v>
      </c>
      <c r="E16591" s="7" t="s">
        <v>30031</v>
      </c>
      <c r="F16591" s="7" t="s">
        <v>31</v>
      </c>
      <c r="G16591" s="8">
        <v>4.4000000000000004</v>
      </c>
      <c r="H16591" s="9">
        <v>3.2499999999999999E-3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32945</v>
      </c>
      <c r="B16592" s="7" t="s">
        <v>32946</v>
      </c>
      <c r="C16592" s="7" t="s">
        <v>68</v>
      </c>
      <c r="D16592" s="7" t="s">
        <v>29</v>
      </c>
      <c r="E16592" s="7" t="s">
        <v>30031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32947</v>
      </c>
      <c r="B16593" s="7" t="s">
        <v>32948</v>
      </c>
      <c r="C16593" s="7" t="s">
        <v>68</v>
      </c>
      <c r="D16593" s="7" t="s">
        <v>29</v>
      </c>
      <c r="E16593" s="7" t="s">
        <v>30031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32949</v>
      </c>
      <c r="B16594" s="7" t="s">
        <v>32950</v>
      </c>
      <c r="C16594" s="7" t="s">
        <v>68</v>
      </c>
      <c r="D16594" s="7" t="s">
        <v>29</v>
      </c>
      <c r="E16594" s="7" t="s">
        <v>30031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32951</v>
      </c>
      <c r="B16595" s="7" t="s">
        <v>32952</v>
      </c>
      <c r="C16595" s="7" t="s">
        <v>68</v>
      </c>
      <c r="D16595" s="7" t="s">
        <v>29</v>
      </c>
      <c r="E16595" s="7" t="s">
        <v>30031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32953</v>
      </c>
      <c r="B16596" s="7" t="s">
        <v>32954</v>
      </c>
      <c r="C16596" s="7" t="s">
        <v>68</v>
      </c>
      <c r="D16596" s="7" t="s">
        <v>29</v>
      </c>
      <c r="E16596" s="7" t="s">
        <v>30031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32955</v>
      </c>
      <c r="B16597" s="7" t="s">
        <v>32956</v>
      </c>
      <c r="C16597" s="7" t="s">
        <v>68</v>
      </c>
      <c r="D16597" s="7" t="s">
        <v>29</v>
      </c>
      <c r="E16597" s="7" t="s">
        <v>30031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32957</v>
      </c>
      <c r="B16598" s="7" t="s">
        <v>32958</v>
      </c>
      <c r="C16598" s="7" t="s">
        <v>68</v>
      </c>
      <c r="D16598" s="7" t="s">
        <v>29</v>
      </c>
      <c r="E16598" s="7" t="s">
        <v>30031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32959</v>
      </c>
      <c r="B16599" s="7" t="s">
        <v>32960</v>
      </c>
      <c r="C16599" s="7" t="s">
        <v>68</v>
      </c>
      <c r="D16599" s="7" t="s">
        <v>29</v>
      </c>
      <c r="E16599" s="7" t="s">
        <v>30031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32961</v>
      </c>
      <c r="B16600" s="7" t="s">
        <v>32962</v>
      </c>
      <c r="C16600" s="7" t="s">
        <v>68</v>
      </c>
      <c r="D16600" s="7" t="s">
        <v>29</v>
      </c>
      <c r="E16600" s="7" t="s">
        <v>30031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32963</v>
      </c>
      <c r="B16601" s="7" t="s">
        <v>32964</v>
      </c>
      <c r="C16601" s="7" t="s">
        <v>68</v>
      </c>
      <c r="D16601" s="7" t="s">
        <v>29</v>
      </c>
      <c r="E16601" s="7" t="s">
        <v>30031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32965</v>
      </c>
      <c r="B16602" s="7" t="s">
        <v>32966</v>
      </c>
      <c r="C16602" s="7" t="s">
        <v>68</v>
      </c>
      <c r="D16602" s="7" t="s">
        <v>29</v>
      </c>
      <c r="E16602" s="7" t="s">
        <v>30031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32967</v>
      </c>
      <c r="B16603" s="7" t="s">
        <v>32968</v>
      </c>
      <c r="C16603" s="7" t="s">
        <v>68</v>
      </c>
      <c r="D16603" s="7" t="s">
        <v>29</v>
      </c>
      <c r="E16603" s="7" t="s">
        <v>30031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32969</v>
      </c>
      <c r="B16604" s="7" t="s">
        <v>32970</v>
      </c>
      <c r="C16604" s="7" t="s">
        <v>68</v>
      </c>
      <c r="D16604" s="7" t="s">
        <v>29</v>
      </c>
      <c r="E16604" s="7" t="s">
        <v>30031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32971</v>
      </c>
      <c r="B16605" s="7" t="s">
        <v>32972</v>
      </c>
      <c r="C16605" s="7" t="s">
        <v>68</v>
      </c>
      <c r="D16605" s="7" t="s">
        <v>29</v>
      </c>
      <c r="E16605" s="7" t="s">
        <v>30031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32973</v>
      </c>
      <c r="B16606" s="7" t="s">
        <v>32974</v>
      </c>
      <c r="C16606" s="7" t="s">
        <v>68</v>
      </c>
      <c r="D16606" s="7" t="s">
        <v>29</v>
      </c>
      <c r="E16606" s="7" t="s">
        <v>30031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 t="s">
        <v>406</v>
      </c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32975</v>
      </c>
      <c r="B16607" s="7" t="s">
        <v>32976</v>
      </c>
      <c r="C16607" s="7" t="s">
        <v>68</v>
      </c>
      <c r="D16607" s="7" t="s">
        <v>29</v>
      </c>
      <c r="E16607" s="7" t="s">
        <v>30031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32977</v>
      </c>
      <c r="B16608" s="7" t="s">
        <v>32978</v>
      </c>
      <c r="C16608" s="7" t="s">
        <v>68</v>
      </c>
      <c r="D16608" s="7" t="s">
        <v>29</v>
      </c>
      <c r="E16608" s="7" t="s">
        <v>30031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32979</v>
      </c>
      <c r="B16609" s="7" t="s">
        <v>32980</v>
      </c>
      <c r="C16609" s="7" t="s">
        <v>68</v>
      </c>
      <c r="D16609" s="7" t="s">
        <v>29</v>
      </c>
      <c r="E16609" s="7" t="s">
        <v>30031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32981</v>
      </c>
      <c r="B16610" s="7" t="s">
        <v>32982</v>
      </c>
      <c r="C16610" s="7" t="s">
        <v>68</v>
      </c>
      <c r="D16610" s="7" t="s">
        <v>29</v>
      </c>
      <c r="E16610" s="7" t="s">
        <v>30031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32983</v>
      </c>
      <c r="B16611" s="7" t="s">
        <v>32984</v>
      </c>
      <c r="C16611" s="7" t="s">
        <v>68</v>
      </c>
      <c r="D16611" s="7" t="s">
        <v>29</v>
      </c>
      <c r="E16611" s="7" t="s">
        <v>30031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32985</v>
      </c>
      <c r="B16612" s="7" t="s">
        <v>32986</v>
      </c>
      <c r="C16612" s="7" t="s">
        <v>68</v>
      </c>
      <c r="D16612" s="7" t="s">
        <v>29</v>
      </c>
      <c r="E16612" s="7" t="s">
        <v>30031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32987</v>
      </c>
      <c r="B16613" s="7" t="s">
        <v>32988</v>
      </c>
      <c r="C16613" s="7" t="s">
        <v>68</v>
      </c>
      <c r="D16613" s="7" t="s">
        <v>61</v>
      </c>
      <c r="E16613" s="7" t="s">
        <v>30031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32989</v>
      </c>
      <c r="B16614" s="7" t="s">
        <v>32990</v>
      </c>
      <c r="C16614" s="7" t="s">
        <v>68</v>
      </c>
      <c r="D16614" s="7" t="s">
        <v>61</v>
      </c>
      <c r="E16614" s="7" t="s">
        <v>30031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32991</v>
      </c>
      <c r="B16615" s="7" t="s">
        <v>32992</v>
      </c>
      <c r="C16615" s="7" t="s">
        <v>68</v>
      </c>
      <c r="D16615" s="7" t="s">
        <v>61</v>
      </c>
      <c r="E16615" s="7" t="s">
        <v>30031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32993</v>
      </c>
      <c r="B16616" s="7" t="s">
        <v>32994</v>
      </c>
      <c r="C16616" s="7" t="s">
        <v>68</v>
      </c>
      <c r="D16616" s="7" t="s">
        <v>61</v>
      </c>
      <c r="E16616" s="7" t="s">
        <v>30031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32995</v>
      </c>
      <c r="B16617" s="7" t="s">
        <v>32996</v>
      </c>
      <c r="C16617" s="7" t="s">
        <v>68</v>
      </c>
      <c r="D16617" s="7" t="s">
        <v>61</v>
      </c>
      <c r="E16617" s="7" t="s">
        <v>30031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32997</v>
      </c>
      <c r="B16618" s="7" t="s">
        <v>32998</v>
      </c>
      <c r="C16618" s="7" t="s">
        <v>68</v>
      </c>
      <c r="D16618" s="7" t="s">
        <v>61</v>
      </c>
      <c r="E16618" s="7" t="s">
        <v>30031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32999</v>
      </c>
      <c r="B16619" s="7" t="s">
        <v>33000</v>
      </c>
      <c r="C16619" s="7" t="s">
        <v>68</v>
      </c>
      <c r="D16619" s="7" t="s">
        <v>61</v>
      </c>
      <c r="E16619" s="7" t="s">
        <v>30031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33001</v>
      </c>
      <c r="B16620" s="7" t="s">
        <v>33002</v>
      </c>
      <c r="C16620" s="7" t="s">
        <v>68</v>
      </c>
      <c r="D16620" s="7" t="s">
        <v>61</v>
      </c>
      <c r="E16620" s="7" t="s">
        <v>30031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33003</v>
      </c>
      <c r="B16621" s="7" t="s">
        <v>33004</v>
      </c>
      <c r="C16621" s="7" t="s">
        <v>68</v>
      </c>
      <c r="D16621" s="7" t="s">
        <v>61</v>
      </c>
      <c r="E16621" s="7" t="s">
        <v>30031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/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33005</v>
      </c>
      <c r="B16622" s="7" t="s">
        <v>33006</v>
      </c>
      <c r="C16622" s="7" t="s">
        <v>68</v>
      </c>
      <c r="D16622" s="7" t="s">
        <v>61</v>
      </c>
      <c r="E16622" s="7" t="s">
        <v>30031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/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33007</v>
      </c>
      <c r="B16623" s="7" t="s">
        <v>33008</v>
      </c>
      <c r="C16623" s="7" t="s">
        <v>68</v>
      </c>
      <c r="D16623" s="7" t="s">
        <v>61</v>
      </c>
      <c r="E16623" s="7" t="s">
        <v>30031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/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33009</v>
      </c>
      <c r="B16624" s="7" t="s">
        <v>33010</v>
      </c>
      <c r="C16624" s="7" t="s">
        <v>68</v>
      </c>
      <c r="D16624" s="7" t="s">
        <v>61</v>
      </c>
      <c r="E16624" s="7" t="s">
        <v>30031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/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33011</v>
      </c>
      <c r="B16625" s="7" t="s">
        <v>33012</v>
      </c>
      <c r="C16625" s="7" t="s">
        <v>68</v>
      </c>
      <c r="D16625" s="7" t="s">
        <v>61</v>
      </c>
      <c r="E16625" s="7" t="s">
        <v>30031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/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33013</v>
      </c>
      <c r="B16626" s="7" t="s">
        <v>33014</v>
      </c>
      <c r="C16626" s="7" t="s">
        <v>68</v>
      </c>
      <c r="D16626" s="7" t="s">
        <v>61</v>
      </c>
      <c r="E16626" s="7" t="s">
        <v>30031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/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33015</v>
      </c>
      <c r="B16627" s="7" t="s">
        <v>33016</v>
      </c>
      <c r="C16627" s="7" t="s">
        <v>68</v>
      </c>
      <c r="D16627" s="7" t="s">
        <v>61</v>
      </c>
      <c r="E16627" s="7" t="s">
        <v>30031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/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33017</v>
      </c>
      <c r="B16628" s="7" t="s">
        <v>33018</v>
      </c>
      <c r="C16628" s="7" t="s">
        <v>68</v>
      </c>
      <c r="D16628" s="7" t="s">
        <v>61</v>
      </c>
      <c r="E16628" s="7" t="s">
        <v>30031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/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33019</v>
      </c>
      <c r="B16629" s="7" t="s">
        <v>33020</v>
      </c>
      <c r="C16629" s="7" t="s">
        <v>68</v>
      </c>
      <c r="D16629" s="7" t="s">
        <v>61</v>
      </c>
      <c r="E16629" s="7" t="s">
        <v>30031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33021</v>
      </c>
      <c r="B16630" s="7" t="s">
        <v>33022</v>
      </c>
      <c r="C16630" s="7" t="s">
        <v>68</v>
      </c>
      <c r="D16630" s="7" t="s">
        <v>61</v>
      </c>
      <c r="E16630" s="7" t="s">
        <v>30031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33023</v>
      </c>
      <c r="B16631" s="7" t="s">
        <v>33024</v>
      </c>
      <c r="C16631" s="7" t="s">
        <v>68</v>
      </c>
      <c r="D16631" s="7" t="s">
        <v>61</v>
      </c>
      <c r="E16631" s="7" t="s">
        <v>30031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33025</v>
      </c>
      <c r="B16632" s="7" t="s">
        <v>33026</v>
      </c>
      <c r="C16632" s="7" t="s">
        <v>68</v>
      </c>
      <c r="D16632" s="7" t="s">
        <v>61</v>
      </c>
      <c r="E16632" s="7" t="s">
        <v>30031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5.1" customHeight="1" outlineLevel="5" x14ac:dyDescent="0.2">
      <c r="A16633" s="6" t="s">
        <v>33027</v>
      </c>
      <c r="B16633" s="7" t="s">
        <v>33028</v>
      </c>
      <c r="C16633" s="7" t="s">
        <v>68</v>
      </c>
      <c r="D16633" s="7" t="s">
        <v>61</v>
      </c>
      <c r="E16633" s="7" t="s">
        <v>30031</v>
      </c>
      <c r="F16633" s="7" t="s">
        <v>31</v>
      </c>
      <c r="G16633" s="8">
        <v>4.4000000000000004</v>
      </c>
      <c r="H16633" s="9">
        <v>3.8999999999999998E-3</v>
      </c>
      <c r="I16633" s="10">
        <v>21807.69</v>
      </c>
      <c r="J16633" s="11"/>
      <c r="K16633" s="7" t="s">
        <v>406</v>
      </c>
      <c r="L16633" s="12">
        <v>60</v>
      </c>
      <c r="M16633" s="11"/>
      <c r="N16633" s="38">
        <f>I16633*(100-$B$4)*(100-$B$5)/10000</f>
        <v>21807.69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35.1" customHeight="1" outlineLevel="5" x14ac:dyDescent="0.2">
      <c r="A16634" s="6" t="s">
        <v>33029</v>
      </c>
      <c r="B16634" s="7" t="s">
        <v>33030</v>
      </c>
      <c r="C16634" s="7" t="s">
        <v>68</v>
      </c>
      <c r="D16634" s="7" t="s">
        <v>61</v>
      </c>
      <c r="E16634" s="7" t="s">
        <v>30031</v>
      </c>
      <c r="F16634" s="7" t="s">
        <v>31</v>
      </c>
      <c r="G16634" s="8">
        <v>4.4000000000000004</v>
      </c>
      <c r="H16634" s="9">
        <v>3.8999999999999998E-3</v>
      </c>
      <c r="I16634" s="10">
        <v>21807.69</v>
      </c>
      <c r="J16634" s="11"/>
      <c r="K16634" s="7" t="s">
        <v>406</v>
      </c>
      <c r="L16634" s="12">
        <v>60</v>
      </c>
      <c r="M16634" s="11"/>
      <c r="N16634" s="38">
        <f>I16634*(100-$B$4)*(100-$B$5)/10000</f>
        <v>21807.69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35.1" customHeight="1" outlineLevel="5" x14ac:dyDescent="0.2">
      <c r="A16635" s="6" t="s">
        <v>33031</v>
      </c>
      <c r="B16635" s="7" t="s">
        <v>33032</v>
      </c>
      <c r="C16635" s="7" t="s">
        <v>68</v>
      </c>
      <c r="D16635" s="7" t="s">
        <v>61</v>
      </c>
      <c r="E16635" s="7" t="s">
        <v>30031</v>
      </c>
      <c r="F16635" s="7" t="s">
        <v>31</v>
      </c>
      <c r="G16635" s="8">
        <v>4.4000000000000004</v>
      </c>
      <c r="H16635" s="9">
        <v>3.8999999999999998E-3</v>
      </c>
      <c r="I16635" s="10">
        <v>21807.69</v>
      </c>
      <c r="J16635" s="11"/>
      <c r="K16635" s="7" t="s">
        <v>406</v>
      </c>
      <c r="L16635" s="12">
        <v>60</v>
      </c>
      <c r="M16635" s="11"/>
      <c r="N16635" s="38">
        <f>I16635*(100-$B$4)*(100-$B$5)/10000</f>
        <v>21807.69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35.1" customHeight="1" outlineLevel="5" x14ac:dyDescent="0.2">
      <c r="A16636" s="6" t="s">
        <v>33033</v>
      </c>
      <c r="B16636" s="7" t="s">
        <v>33034</v>
      </c>
      <c r="C16636" s="7" t="s">
        <v>68</v>
      </c>
      <c r="D16636" s="7" t="s">
        <v>61</v>
      </c>
      <c r="E16636" s="7" t="s">
        <v>30031</v>
      </c>
      <c r="F16636" s="7" t="s">
        <v>31</v>
      </c>
      <c r="G16636" s="8">
        <v>4.4000000000000004</v>
      </c>
      <c r="H16636" s="9">
        <v>3.8999999999999998E-3</v>
      </c>
      <c r="I16636" s="10">
        <v>21807.69</v>
      </c>
      <c r="J16636" s="11"/>
      <c r="K16636" s="7" t="s">
        <v>406</v>
      </c>
      <c r="L16636" s="12">
        <v>60</v>
      </c>
      <c r="M16636" s="11"/>
      <c r="N16636" s="38">
        <f>I16636*(100-$B$4)*(100-$B$5)/10000</f>
        <v>21807.69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33035</v>
      </c>
      <c r="B16637" s="7" t="s">
        <v>33036</v>
      </c>
      <c r="C16637" s="7" t="s">
        <v>68</v>
      </c>
      <c r="D16637" s="7" t="s">
        <v>61</v>
      </c>
      <c r="E16637" s="7" t="s">
        <v>30031</v>
      </c>
      <c r="F16637" s="7" t="s">
        <v>31</v>
      </c>
      <c r="G16637" s="8">
        <v>4.4000000000000004</v>
      </c>
      <c r="H16637" s="9">
        <v>3.8999999999999998E-3</v>
      </c>
      <c r="I16637" s="10">
        <v>21807.69</v>
      </c>
      <c r="J16637" s="11"/>
      <c r="K16637" s="7" t="s">
        <v>406</v>
      </c>
      <c r="L16637" s="12">
        <v>60</v>
      </c>
      <c r="M16637" s="11"/>
      <c r="N16637" s="38">
        <f>I16637*(100-$B$4)*(100-$B$5)/10000</f>
        <v>21807.69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35.1" customHeight="1" outlineLevel="5" x14ac:dyDescent="0.2">
      <c r="A16638" s="6" t="s">
        <v>33037</v>
      </c>
      <c r="B16638" s="7" t="s">
        <v>33038</v>
      </c>
      <c r="C16638" s="7" t="s">
        <v>68</v>
      </c>
      <c r="D16638" s="7" t="s">
        <v>61</v>
      </c>
      <c r="E16638" s="7" t="s">
        <v>30031</v>
      </c>
      <c r="F16638" s="7" t="s">
        <v>31</v>
      </c>
      <c r="G16638" s="8">
        <v>4.4000000000000004</v>
      </c>
      <c r="H16638" s="9">
        <v>3.8999999999999998E-3</v>
      </c>
      <c r="I16638" s="10">
        <v>21807.69</v>
      </c>
      <c r="J16638" s="11"/>
      <c r="K16638" s="7" t="s">
        <v>406</v>
      </c>
      <c r="L16638" s="12">
        <v>60</v>
      </c>
      <c r="M16638" s="11"/>
      <c r="N16638" s="38">
        <f>I16638*(100-$B$4)*(100-$B$5)/10000</f>
        <v>21807.69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35.1" customHeight="1" outlineLevel="5" x14ac:dyDescent="0.2">
      <c r="A16639" s="6" t="s">
        <v>33039</v>
      </c>
      <c r="B16639" s="7" t="s">
        <v>33040</v>
      </c>
      <c r="C16639" s="7" t="s">
        <v>68</v>
      </c>
      <c r="D16639" s="7" t="s">
        <v>61</v>
      </c>
      <c r="E16639" s="7" t="s">
        <v>30031</v>
      </c>
      <c r="F16639" s="7" t="s">
        <v>31</v>
      </c>
      <c r="G16639" s="8">
        <v>4.4000000000000004</v>
      </c>
      <c r="H16639" s="9">
        <v>3.8999999999999998E-3</v>
      </c>
      <c r="I16639" s="10">
        <v>21807.69</v>
      </c>
      <c r="J16639" s="11"/>
      <c r="K16639" s="7" t="s">
        <v>406</v>
      </c>
      <c r="L16639" s="12">
        <v>60</v>
      </c>
      <c r="M16639" s="11"/>
      <c r="N16639" s="38">
        <f>I16639*(100-$B$4)*(100-$B$5)/10000</f>
        <v>21807.69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35.1" customHeight="1" outlineLevel="5" x14ac:dyDescent="0.2">
      <c r="A16640" s="6" t="s">
        <v>33041</v>
      </c>
      <c r="B16640" s="7" t="s">
        <v>33042</v>
      </c>
      <c r="C16640" s="7" t="s">
        <v>68</v>
      </c>
      <c r="D16640" s="7" t="s">
        <v>61</v>
      </c>
      <c r="E16640" s="7" t="s">
        <v>30031</v>
      </c>
      <c r="F16640" s="7" t="s">
        <v>31</v>
      </c>
      <c r="G16640" s="8">
        <v>4.4000000000000004</v>
      </c>
      <c r="H16640" s="9">
        <v>3.8999999999999998E-3</v>
      </c>
      <c r="I16640" s="10">
        <v>21807.69</v>
      </c>
      <c r="J16640" s="11"/>
      <c r="K16640" s="7" t="s">
        <v>406</v>
      </c>
      <c r="L16640" s="12">
        <v>60</v>
      </c>
      <c r="M16640" s="11"/>
      <c r="N16640" s="38">
        <f>I16640*(100-$B$4)*(100-$B$5)/10000</f>
        <v>21807.69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11.1" customHeight="1" outlineLevel="4" x14ac:dyDescent="0.2">
      <c r="A16641" s="30" t="s">
        <v>33043</v>
      </c>
      <c r="B16641" s="30"/>
      <c r="C16641" s="30"/>
      <c r="D16641" s="30"/>
      <c r="E16641" s="30"/>
      <c r="F16641" s="30"/>
      <c r="G16641" s="30"/>
      <c r="H16641" s="30"/>
      <c r="I16641" s="30"/>
      <c r="J16641" s="30"/>
      <c r="K16641" s="30"/>
      <c r="L16641" s="30"/>
      <c r="M16641" s="30"/>
      <c r="N16641" s="37"/>
      <c r="O16641" s="37"/>
      <c r="P16641" s="37"/>
      <c r="Q16641" s="37"/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33046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33047</v>
      </c>
      <c r="B16643" s="7" t="s">
        <v>33048</v>
      </c>
      <c r="C16643" s="7" t="s">
        <v>72</v>
      </c>
      <c r="D16643" s="7"/>
      <c r="E16643" s="7" t="s">
        <v>413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33049</v>
      </c>
      <c r="B16644" s="7" t="s">
        <v>33050</v>
      </c>
      <c r="C16644" s="7" t="s">
        <v>72</v>
      </c>
      <c r="D16644" s="7"/>
      <c r="E16644" s="7" t="s">
        <v>33051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33052</v>
      </c>
      <c r="B16645" s="7" t="s">
        <v>33053</v>
      </c>
      <c r="C16645" s="7" t="s">
        <v>72</v>
      </c>
      <c r="D16645" s="7"/>
      <c r="E16645" s="7" t="s">
        <v>33051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33054</v>
      </c>
      <c r="B16646" s="7" t="s">
        <v>33055</v>
      </c>
      <c r="C16646" s="7" t="s">
        <v>72</v>
      </c>
      <c r="D16646" s="7"/>
      <c r="E16646" s="7" t="s">
        <v>26888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33056</v>
      </c>
      <c r="B16647" s="7" t="s">
        <v>33057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33058</v>
      </c>
      <c r="B16648" s="7" t="s">
        <v>33059</v>
      </c>
      <c r="C16648" s="7" t="s">
        <v>72</v>
      </c>
      <c r="D16648" s="7"/>
      <c r="E16648" s="7" t="s">
        <v>26888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33060</v>
      </c>
      <c r="B16649" s="7" t="s">
        <v>33061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33062</v>
      </c>
      <c r="B16650" s="7" t="s">
        <v>33063</v>
      </c>
      <c r="C16650" s="7" t="s">
        <v>72</v>
      </c>
      <c r="D16650" s="7"/>
      <c r="E16650" s="7" t="s">
        <v>26888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33064</v>
      </c>
      <c r="B16651" s="7" t="s">
        <v>33065</v>
      </c>
      <c r="C16651" s="7" t="s">
        <v>72</v>
      </c>
      <c r="D16651" s="7"/>
      <c r="E16651" s="7" t="s">
        <v>5774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33066</v>
      </c>
      <c r="B16652" s="7" t="s">
        <v>33067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33068</v>
      </c>
      <c r="B16653" s="7" t="s">
        <v>33069</v>
      </c>
      <c r="C16653" s="7" t="s">
        <v>72</v>
      </c>
      <c r="D16653" s="7"/>
      <c r="E16653" s="7" t="s">
        <v>33046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33070</v>
      </c>
      <c r="B16654" s="7" t="s">
        <v>33071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33072</v>
      </c>
      <c r="B16655" s="7" t="s">
        <v>33073</v>
      </c>
      <c r="C16655" s="7" t="s">
        <v>72</v>
      </c>
      <c r="D16655" s="7"/>
      <c r="E16655" s="7" t="s">
        <v>33051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33074</v>
      </c>
      <c r="B16656" s="7" t="s">
        <v>33075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33076</v>
      </c>
      <c r="B16657" s="7" t="s">
        <v>33077</v>
      </c>
      <c r="C16657" s="7" t="s">
        <v>72</v>
      </c>
      <c r="D16657" s="7"/>
      <c r="E16657" s="7" t="s">
        <v>26888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33078</v>
      </c>
      <c r="B16658" s="7" t="s">
        <v>33079</v>
      </c>
      <c r="C16658" s="7" t="s">
        <v>72</v>
      </c>
      <c r="D16658" s="7"/>
      <c r="E16658" s="7" t="s">
        <v>33046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33080</v>
      </c>
      <c r="B16659" s="7" t="s">
        <v>33081</v>
      </c>
      <c r="C16659" s="7" t="s">
        <v>72</v>
      </c>
      <c r="D16659" s="7"/>
      <c r="E16659" s="7" t="s">
        <v>26888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33082</v>
      </c>
      <c r="B16660" s="7" t="s">
        <v>33083</v>
      </c>
      <c r="C16660" s="7" t="s">
        <v>72</v>
      </c>
      <c r="D16660" s="7"/>
      <c r="E16660" s="7" t="s">
        <v>33051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33084</v>
      </c>
      <c r="B16661" s="7" t="s">
        <v>33085</v>
      </c>
      <c r="C16661" s="7" t="s">
        <v>72</v>
      </c>
      <c r="D16661" s="7"/>
      <c r="E16661" s="7" t="s">
        <v>5774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33086</v>
      </c>
      <c r="B16662" s="7" t="s">
        <v>33087</v>
      </c>
      <c r="C16662" s="7" t="s">
        <v>72</v>
      </c>
      <c r="D16662" s="7"/>
      <c r="E16662" s="7" t="s">
        <v>413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33088</v>
      </c>
      <c r="B16663" s="7" t="s">
        <v>33089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33090</v>
      </c>
      <c r="B16664" s="7" t="s">
        <v>33091</v>
      </c>
      <c r="C16664" s="7" t="s">
        <v>72</v>
      </c>
      <c r="D16664" s="7"/>
      <c r="E16664" s="7" t="s">
        <v>5774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33092</v>
      </c>
      <c r="B16665" s="7" t="s">
        <v>33093</v>
      </c>
      <c r="C16665" s="7" t="s">
        <v>72</v>
      </c>
      <c r="D16665" s="7"/>
      <c r="E16665" s="7" t="s">
        <v>26888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33094</v>
      </c>
      <c r="B16666" s="7" t="s">
        <v>33095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33096</v>
      </c>
      <c r="B16667" s="7" t="s">
        <v>33097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33098</v>
      </c>
      <c r="B16668" s="7" t="s">
        <v>33099</v>
      </c>
      <c r="C16668" s="7" t="s">
        <v>72</v>
      </c>
      <c r="D16668" s="7"/>
      <c r="E16668" s="7" t="s">
        <v>26888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33100</v>
      </c>
      <c r="B16669" s="7" t="s">
        <v>33101</v>
      </c>
      <c r="C16669" s="7" t="s">
        <v>72</v>
      </c>
      <c r="D16669" s="7"/>
      <c r="E16669" s="7" t="s">
        <v>33051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33102</v>
      </c>
      <c r="B16670" s="7" t="s">
        <v>33103</v>
      </c>
      <c r="C16670" s="7" t="s">
        <v>72</v>
      </c>
      <c r="D16670" s="7"/>
      <c r="E16670" s="7" t="s">
        <v>33046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33104</v>
      </c>
      <c r="B16671" s="7" t="s">
        <v>33105</v>
      </c>
      <c r="C16671" s="7" t="s">
        <v>72</v>
      </c>
      <c r="D16671" s="7"/>
      <c r="E16671" s="7" t="s">
        <v>33046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33106</v>
      </c>
      <c r="B16672" s="7" t="s">
        <v>33107</v>
      </c>
      <c r="C16672" s="7" t="s">
        <v>72</v>
      </c>
      <c r="D16672" s="7"/>
      <c r="E16672" s="7" t="s">
        <v>33046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33108</v>
      </c>
      <c r="B16673" s="7" t="s">
        <v>33109</v>
      </c>
      <c r="C16673" s="7" t="s">
        <v>72</v>
      </c>
      <c r="D16673" s="7"/>
      <c r="E16673" s="7" t="s">
        <v>33051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33110</v>
      </c>
      <c r="B16674" s="7" t="s">
        <v>33111</v>
      </c>
      <c r="C16674" s="7" t="s">
        <v>72</v>
      </c>
      <c r="D16674" s="7"/>
      <c r="E16674" s="7" t="s">
        <v>33051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33112</v>
      </c>
      <c r="B16675" s="7" t="s">
        <v>33113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33114</v>
      </c>
      <c r="B16676" s="7" t="s">
        <v>33115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33116</v>
      </c>
      <c r="B16677" s="7" t="s">
        <v>33117</v>
      </c>
      <c r="C16677" s="7" t="s">
        <v>72</v>
      </c>
      <c r="D16677" s="7"/>
      <c r="E16677" s="7" t="s">
        <v>26888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33118</v>
      </c>
      <c r="B16678" s="7" t="s">
        <v>33119</v>
      </c>
      <c r="C16678" s="7" t="s">
        <v>72</v>
      </c>
      <c r="D16678" s="7"/>
      <c r="E16678" s="7" t="s">
        <v>33046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33120</v>
      </c>
      <c r="B16679" s="7" t="s">
        <v>33121</v>
      </c>
      <c r="C16679" s="7" t="s">
        <v>72</v>
      </c>
      <c r="D16679" s="7"/>
      <c r="E16679" s="7" t="s">
        <v>33051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33122</v>
      </c>
      <c r="B16680" s="7" t="s">
        <v>33123</v>
      </c>
      <c r="C16680" s="7" t="s">
        <v>72</v>
      </c>
      <c r="D16680" s="7"/>
      <c r="E16680" s="7" t="s">
        <v>413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33124</v>
      </c>
      <c r="B16681" s="7" t="s">
        <v>33125</v>
      </c>
      <c r="C16681" s="7" t="s">
        <v>72</v>
      </c>
      <c r="D16681" s="7"/>
      <c r="E16681" s="7" t="s">
        <v>33046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33126</v>
      </c>
      <c r="B16682" s="7" t="s">
        <v>33127</v>
      </c>
      <c r="C16682" s="7" t="s">
        <v>72</v>
      </c>
      <c r="D16682" s="7"/>
      <c r="E16682" s="7" t="s">
        <v>26888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33128</v>
      </c>
      <c r="B16683" s="7" t="s">
        <v>33129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33130</v>
      </c>
      <c r="B16684" s="7" t="s">
        <v>33131</v>
      </c>
      <c r="C16684" s="7" t="s">
        <v>72</v>
      </c>
      <c r="D16684" s="7"/>
      <c r="E16684" s="7" t="s">
        <v>33046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33132</v>
      </c>
      <c r="B16685" s="7" t="s">
        <v>33133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33134</v>
      </c>
      <c r="B16686" s="7" t="s">
        <v>33135</v>
      </c>
      <c r="C16686" s="7" t="s">
        <v>72</v>
      </c>
      <c r="D16686" s="7"/>
      <c r="E16686" s="7" t="s">
        <v>26888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33136</v>
      </c>
      <c r="B16687" s="7" t="s">
        <v>33137</v>
      </c>
      <c r="C16687" s="7" t="s">
        <v>72</v>
      </c>
      <c r="D16687" s="7"/>
      <c r="E16687" s="7" t="s">
        <v>33046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33138</v>
      </c>
      <c r="B16688" s="7" t="s">
        <v>33139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33140</v>
      </c>
      <c r="B16689" s="7" t="s">
        <v>33141</v>
      </c>
      <c r="C16689" s="7" t="s">
        <v>72</v>
      </c>
      <c r="D16689" s="7"/>
      <c r="E16689" s="7" t="s">
        <v>26888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33142</v>
      </c>
      <c r="B16690" s="7" t="s">
        <v>33143</v>
      </c>
      <c r="C16690" s="7" t="s">
        <v>72</v>
      </c>
      <c r="D16690" s="7"/>
      <c r="E16690" s="7" t="s">
        <v>33046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33144</v>
      </c>
      <c r="B16691" s="7" t="s">
        <v>33145</v>
      </c>
      <c r="C16691" s="7" t="s">
        <v>72</v>
      </c>
      <c r="D16691" s="7"/>
      <c r="E16691" s="7" t="s">
        <v>26888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33146</v>
      </c>
      <c r="B16692" s="7" t="s">
        <v>33147</v>
      </c>
      <c r="C16692" s="7" t="s">
        <v>72</v>
      </c>
      <c r="D16692" s="7"/>
      <c r="E16692" s="7" t="s">
        <v>413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33148</v>
      </c>
      <c r="B16693" s="7" t="s">
        <v>33149</v>
      </c>
      <c r="C16693" s="7" t="s">
        <v>72</v>
      </c>
      <c r="D16693" s="7"/>
      <c r="E16693" s="7" t="s">
        <v>33046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33150</v>
      </c>
      <c r="B16694" s="7" t="s">
        <v>33151</v>
      </c>
      <c r="C16694" s="7" t="s">
        <v>72</v>
      </c>
      <c r="D16694" s="7"/>
      <c r="E16694" s="7" t="s">
        <v>5774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33152</v>
      </c>
      <c r="B16695" s="7" t="s">
        <v>33153</v>
      </c>
      <c r="C16695" s="7" t="s">
        <v>72</v>
      </c>
      <c r="D16695" s="7"/>
      <c r="E16695" s="7" t="s">
        <v>413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33154</v>
      </c>
      <c r="B16696" s="7" t="s">
        <v>33155</v>
      </c>
      <c r="C16696" s="7" t="s">
        <v>72</v>
      </c>
      <c r="D16696" s="7"/>
      <c r="E16696" s="7" t="s">
        <v>5774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33156</v>
      </c>
      <c r="B16697" s="7" t="s">
        <v>33157</v>
      </c>
      <c r="C16697" s="7" t="s">
        <v>72</v>
      </c>
      <c r="D16697" s="7"/>
      <c r="E16697" s="7" t="s">
        <v>413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33158</v>
      </c>
      <c r="B16698" s="7" t="s">
        <v>33159</v>
      </c>
      <c r="C16698" s="7" t="s">
        <v>72</v>
      </c>
      <c r="D16698" s="7" t="s">
        <v>35</v>
      </c>
      <c r="E16698" s="7" t="s">
        <v>33160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33161</v>
      </c>
      <c r="B16699" s="7" t="s">
        <v>33162</v>
      </c>
      <c r="C16699" s="7" t="s">
        <v>72</v>
      </c>
      <c r="D16699" s="7" t="s">
        <v>35</v>
      </c>
      <c r="E16699" s="7" t="s">
        <v>33160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33163</v>
      </c>
      <c r="B16700" s="7" t="s">
        <v>33164</v>
      </c>
      <c r="C16700" s="7" t="s">
        <v>72</v>
      </c>
      <c r="D16700" s="7" t="s">
        <v>35</v>
      </c>
      <c r="E16700" s="7" t="s">
        <v>33160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33165</v>
      </c>
      <c r="B16701" s="7" t="s">
        <v>33166</v>
      </c>
      <c r="C16701" s="7" t="s">
        <v>72</v>
      </c>
      <c r="D16701" s="7" t="s">
        <v>35</v>
      </c>
      <c r="E16701" s="7" t="s">
        <v>33160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33167</v>
      </c>
      <c r="B16702" s="7" t="s">
        <v>33168</v>
      </c>
      <c r="C16702" s="7" t="s">
        <v>72</v>
      </c>
      <c r="D16702" s="7" t="s">
        <v>35</v>
      </c>
      <c r="E16702" s="7" t="s">
        <v>33160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33169</v>
      </c>
      <c r="B16703" s="7" t="s">
        <v>33170</v>
      </c>
      <c r="C16703" s="7" t="s">
        <v>72</v>
      </c>
      <c r="D16703" s="7" t="s">
        <v>35</v>
      </c>
      <c r="E16703" s="7" t="s">
        <v>33160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33171</v>
      </c>
      <c r="B16704" s="7" t="s">
        <v>33172</v>
      </c>
      <c r="C16704" s="7" t="s">
        <v>72</v>
      </c>
      <c r="D16704" s="7" t="s">
        <v>35</v>
      </c>
      <c r="E16704" s="7" t="s">
        <v>33160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33173</v>
      </c>
      <c r="B16705" s="7" t="s">
        <v>33174</v>
      </c>
      <c r="C16705" s="7" t="s">
        <v>72</v>
      </c>
      <c r="D16705" s="7" t="s">
        <v>35</v>
      </c>
      <c r="E16705" s="7" t="s">
        <v>33160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33175</v>
      </c>
      <c r="B16706" s="7" t="s">
        <v>33176</v>
      </c>
      <c r="C16706" s="7" t="s">
        <v>72</v>
      </c>
      <c r="D16706" s="7" t="s">
        <v>35</v>
      </c>
      <c r="E16706" s="7" t="s">
        <v>33160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33177</v>
      </c>
      <c r="B16707" s="7" t="s">
        <v>33178</v>
      </c>
      <c r="C16707" s="7" t="s">
        <v>72</v>
      </c>
      <c r="D16707" s="7" t="s">
        <v>35</v>
      </c>
      <c r="E16707" s="7" t="s">
        <v>33160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33179</v>
      </c>
      <c r="B16708" s="7" t="s">
        <v>33180</v>
      </c>
      <c r="C16708" s="7" t="s">
        <v>72</v>
      </c>
      <c r="D16708" s="7" t="s">
        <v>35</v>
      </c>
      <c r="E16708" s="7" t="s">
        <v>33160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33181</v>
      </c>
      <c r="B16709" s="7" t="s">
        <v>33182</v>
      </c>
      <c r="C16709" s="7" t="s">
        <v>72</v>
      </c>
      <c r="D16709" s="7" t="s">
        <v>35</v>
      </c>
      <c r="E16709" s="7" t="s">
        <v>33160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33183</v>
      </c>
      <c r="B16710" s="7" t="s">
        <v>33184</v>
      </c>
      <c r="C16710" s="7" t="s">
        <v>72</v>
      </c>
      <c r="D16710" s="7" t="s">
        <v>35</v>
      </c>
      <c r="E16710" s="7" t="s">
        <v>33160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33185</v>
      </c>
      <c r="B16711" s="7" t="s">
        <v>33186</v>
      </c>
      <c r="C16711" s="7" t="s">
        <v>72</v>
      </c>
      <c r="D16711" s="7" t="s">
        <v>35</v>
      </c>
      <c r="E16711" s="7" t="s">
        <v>33160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33187</v>
      </c>
      <c r="B16712" s="7" t="s">
        <v>33188</v>
      </c>
      <c r="C16712" s="7" t="s">
        <v>72</v>
      </c>
      <c r="D16712" s="7" t="s">
        <v>35</v>
      </c>
      <c r="E16712" s="7" t="s">
        <v>33160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33189</v>
      </c>
      <c r="B16713" s="7" t="s">
        <v>33190</v>
      </c>
      <c r="C16713" s="7" t="s">
        <v>72</v>
      </c>
      <c r="D16713" s="7" t="s">
        <v>35</v>
      </c>
      <c r="E16713" s="7" t="s">
        <v>33160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33191</v>
      </c>
      <c r="B16714" s="7" t="s">
        <v>33192</v>
      </c>
      <c r="C16714" s="7" t="s">
        <v>72</v>
      </c>
      <c r="D16714" s="7" t="s">
        <v>35</v>
      </c>
      <c r="E16714" s="7" t="s">
        <v>33160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33193</v>
      </c>
      <c r="B16715" s="7" t="s">
        <v>33194</v>
      </c>
      <c r="C16715" s="7" t="s">
        <v>72</v>
      </c>
      <c r="D16715" s="7" t="s">
        <v>35</v>
      </c>
      <c r="E16715" s="7" t="s">
        <v>33160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33195</v>
      </c>
      <c r="B16716" s="7" t="s">
        <v>33196</v>
      </c>
      <c r="C16716" s="7" t="s">
        <v>72</v>
      </c>
      <c r="D16716" s="7" t="s">
        <v>35</v>
      </c>
      <c r="E16716" s="7" t="s">
        <v>33160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33197</v>
      </c>
      <c r="B16717" s="7" t="s">
        <v>33198</v>
      </c>
      <c r="C16717" s="7" t="s">
        <v>72</v>
      </c>
      <c r="D16717" s="7" t="s">
        <v>35</v>
      </c>
      <c r="E16717" s="7" t="s">
        <v>33160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33199</v>
      </c>
      <c r="B16718" s="7" t="s">
        <v>33200</v>
      </c>
      <c r="C16718" s="7" t="s">
        <v>72</v>
      </c>
      <c r="D16718" s="7" t="s">
        <v>35</v>
      </c>
      <c r="E16718" s="7" t="s">
        <v>33160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33201</v>
      </c>
      <c r="B16719" s="7" t="s">
        <v>33202</v>
      </c>
      <c r="C16719" s="7" t="s">
        <v>72</v>
      </c>
      <c r="D16719" s="7" t="s">
        <v>35</v>
      </c>
      <c r="E16719" s="7" t="s">
        <v>33160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33203</v>
      </c>
      <c r="B16720" s="7" t="s">
        <v>33204</v>
      </c>
      <c r="C16720" s="7" t="s">
        <v>72</v>
      </c>
      <c r="D16720" s="7" t="s">
        <v>35</v>
      </c>
      <c r="E16720" s="7" t="s">
        <v>33160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33205</v>
      </c>
      <c r="B16721" s="7" t="s">
        <v>33206</v>
      </c>
      <c r="C16721" s="7" t="s">
        <v>72</v>
      </c>
      <c r="D16721" s="7" t="s">
        <v>35</v>
      </c>
      <c r="E16721" s="7" t="s">
        <v>33160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33207</v>
      </c>
      <c r="B16722" s="7" t="s">
        <v>33208</v>
      </c>
      <c r="C16722" s="7" t="s">
        <v>72</v>
      </c>
      <c r="D16722" s="7" t="s">
        <v>35</v>
      </c>
      <c r="E16722" s="7" t="s">
        <v>33160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33209</v>
      </c>
      <c r="B16723" s="7" t="s">
        <v>33210</v>
      </c>
      <c r="C16723" s="7" t="s">
        <v>72</v>
      </c>
      <c r="D16723" s="7" t="s">
        <v>35</v>
      </c>
      <c r="E16723" s="7" t="s">
        <v>33160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33211</v>
      </c>
      <c r="B16724" s="7" t="s">
        <v>33212</v>
      </c>
      <c r="C16724" s="7" t="s">
        <v>72</v>
      </c>
      <c r="D16724" s="7" t="s">
        <v>35</v>
      </c>
      <c r="E16724" s="7" t="s">
        <v>33160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33213</v>
      </c>
      <c r="B16725" s="7" t="s">
        <v>33214</v>
      </c>
      <c r="C16725" s="7" t="s">
        <v>72</v>
      </c>
      <c r="D16725" s="7" t="s">
        <v>35</v>
      </c>
      <c r="E16725" s="7" t="s">
        <v>33160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33215</v>
      </c>
      <c r="B16726" s="7" t="s">
        <v>33216</v>
      </c>
      <c r="C16726" s="7" t="s">
        <v>72</v>
      </c>
      <c r="D16726" s="7" t="s">
        <v>29</v>
      </c>
      <c r="E16726" s="7" t="s">
        <v>33051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33217</v>
      </c>
      <c r="B16727" s="7" t="s">
        <v>33218</v>
      </c>
      <c r="C16727" s="7" t="s">
        <v>72</v>
      </c>
      <c r="D16727" s="7" t="s">
        <v>29</v>
      </c>
      <c r="E16727" s="7" t="s">
        <v>33051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33219</v>
      </c>
      <c r="B16728" s="7" t="s">
        <v>33220</v>
      </c>
      <c r="C16728" s="7" t="s">
        <v>72</v>
      </c>
      <c r="D16728" s="7" t="s">
        <v>29</v>
      </c>
      <c r="E16728" s="7" t="s">
        <v>33051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33221</v>
      </c>
      <c r="B16729" s="7" t="s">
        <v>33222</v>
      </c>
      <c r="C16729" s="7" t="s">
        <v>72</v>
      </c>
      <c r="D16729" s="7" t="s">
        <v>29</v>
      </c>
      <c r="E16729" s="7" t="s">
        <v>33051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33223</v>
      </c>
      <c r="B16730" s="7" t="s">
        <v>33224</v>
      </c>
      <c r="C16730" s="7" t="s">
        <v>72</v>
      </c>
      <c r="D16730" s="7" t="s">
        <v>29</v>
      </c>
      <c r="E16730" s="7" t="s">
        <v>33051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33225</v>
      </c>
      <c r="B16731" s="7" t="s">
        <v>33226</v>
      </c>
      <c r="C16731" s="7" t="s">
        <v>72</v>
      </c>
      <c r="D16731" s="7" t="s">
        <v>29</v>
      </c>
      <c r="E16731" s="7" t="s">
        <v>33051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33227</v>
      </c>
      <c r="B16732" s="7" t="s">
        <v>33228</v>
      </c>
      <c r="C16732" s="7" t="s">
        <v>72</v>
      </c>
      <c r="D16732" s="7" t="s">
        <v>29</v>
      </c>
      <c r="E16732" s="7" t="s">
        <v>33051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33229</v>
      </c>
      <c r="B16733" s="7" t="s">
        <v>33230</v>
      </c>
      <c r="C16733" s="7" t="s">
        <v>72</v>
      </c>
      <c r="D16733" s="7" t="s">
        <v>29</v>
      </c>
      <c r="E16733" s="7" t="s">
        <v>33051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33231</v>
      </c>
      <c r="B16734" s="7" t="s">
        <v>33232</v>
      </c>
      <c r="C16734" s="7" t="s">
        <v>72</v>
      </c>
      <c r="D16734" s="7" t="s">
        <v>29</v>
      </c>
      <c r="E16734" s="7" t="s">
        <v>33051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33233</v>
      </c>
      <c r="B16735" s="7" t="s">
        <v>33234</v>
      </c>
      <c r="C16735" s="7" t="s">
        <v>72</v>
      </c>
      <c r="D16735" s="7" t="s">
        <v>29</v>
      </c>
      <c r="E16735" s="7" t="s">
        <v>33051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33235</v>
      </c>
      <c r="B16736" s="7" t="s">
        <v>33236</v>
      </c>
      <c r="C16736" s="7" t="s">
        <v>72</v>
      </c>
      <c r="D16736" s="7" t="s">
        <v>29</v>
      </c>
      <c r="E16736" s="7" t="s">
        <v>33051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33237</v>
      </c>
      <c r="B16737" s="7" t="s">
        <v>33238</v>
      </c>
      <c r="C16737" s="7" t="s">
        <v>72</v>
      </c>
      <c r="D16737" s="7" t="s">
        <v>29</v>
      </c>
      <c r="E16737" s="7" t="s">
        <v>33051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33239</v>
      </c>
      <c r="B16738" s="7" t="s">
        <v>33240</v>
      </c>
      <c r="C16738" s="7" t="s">
        <v>72</v>
      </c>
      <c r="D16738" s="7" t="s">
        <v>29</v>
      </c>
      <c r="E16738" s="7" t="s">
        <v>33051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33241</v>
      </c>
      <c r="B16739" s="7" t="s">
        <v>33242</v>
      </c>
      <c r="C16739" s="7" t="s">
        <v>72</v>
      </c>
      <c r="D16739" s="7" t="s">
        <v>29</v>
      </c>
      <c r="E16739" s="7" t="s">
        <v>33051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33243</v>
      </c>
      <c r="B16740" s="7" t="s">
        <v>33244</v>
      </c>
      <c r="C16740" s="7" t="s">
        <v>72</v>
      </c>
      <c r="D16740" s="7" t="s">
        <v>29</v>
      </c>
      <c r="E16740" s="7" t="s">
        <v>33051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33245</v>
      </c>
      <c r="B16741" s="7" t="s">
        <v>33246</v>
      </c>
      <c r="C16741" s="7" t="s">
        <v>72</v>
      </c>
      <c r="D16741" s="7" t="s">
        <v>29</v>
      </c>
      <c r="E16741" s="7" t="s">
        <v>33051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33247</v>
      </c>
      <c r="B16742" s="7" t="s">
        <v>33248</v>
      </c>
      <c r="C16742" s="7" t="s">
        <v>72</v>
      </c>
      <c r="D16742" s="7" t="s">
        <v>29</v>
      </c>
      <c r="E16742" s="7" t="s">
        <v>33051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33249</v>
      </c>
      <c r="B16743" s="7" t="s">
        <v>33250</v>
      </c>
      <c r="C16743" s="7" t="s">
        <v>72</v>
      </c>
      <c r="D16743" s="7" t="s">
        <v>29</v>
      </c>
      <c r="E16743" s="7" t="s">
        <v>33051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33251</v>
      </c>
      <c r="B16744" s="7" t="s">
        <v>33252</v>
      </c>
      <c r="C16744" s="7" t="s">
        <v>72</v>
      </c>
      <c r="D16744" s="7" t="s">
        <v>29</v>
      </c>
      <c r="E16744" s="7" t="s">
        <v>33051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33253</v>
      </c>
      <c r="B16745" s="7" t="s">
        <v>33254</v>
      </c>
      <c r="C16745" s="7" t="s">
        <v>72</v>
      </c>
      <c r="D16745" s="7" t="s">
        <v>29</v>
      </c>
      <c r="E16745" s="7" t="s">
        <v>33051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33255</v>
      </c>
      <c r="B16746" s="7" t="s">
        <v>33256</v>
      </c>
      <c r="C16746" s="7" t="s">
        <v>72</v>
      </c>
      <c r="D16746" s="7" t="s">
        <v>29</v>
      </c>
      <c r="E16746" s="7" t="s">
        <v>33051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33257</v>
      </c>
      <c r="B16747" s="7" t="s">
        <v>33258</v>
      </c>
      <c r="C16747" s="7" t="s">
        <v>72</v>
      </c>
      <c r="D16747" s="7" t="s">
        <v>29</v>
      </c>
      <c r="E16747" s="7" t="s">
        <v>33051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33259</v>
      </c>
      <c r="B16748" s="7" t="s">
        <v>33260</v>
      </c>
      <c r="C16748" s="7" t="s">
        <v>72</v>
      </c>
      <c r="D16748" s="7" t="s">
        <v>29</v>
      </c>
      <c r="E16748" s="7" t="s">
        <v>33051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33261</v>
      </c>
      <c r="B16749" s="7" t="s">
        <v>33262</v>
      </c>
      <c r="C16749" s="7" t="s">
        <v>72</v>
      </c>
      <c r="D16749" s="7" t="s">
        <v>29</v>
      </c>
      <c r="E16749" s="7" t="s">
        <v>33051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33263</v>
      </c>
      <c r="B16750" s="7" t="s">
        <v>33264</v>
      </c>
      <c r="C16750" s="7" t="s">
        <v>72</v>
      </c>
      <c r="D16750" s="7" t="s">
        <v>29</v>
      </c>
      <c r="E16750" s="7" t="s">
        <v>33051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33265</v>
      </c>
      <c r="B16751" s="7" t="s">
        <v>33266</v>
      </c>
      <c r="C16751" s="7" t="s">
        <v>72</v>
      </c>
      <c r="D16751" s="7" t="s">
        <v>29</v>
      </c>
      <c r="E16751" s="7" t="s">
        <v>33051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33267</v>
      </c>
      <c r="B16752" s="7" t="s">
        <v>33268</v>
      </c>
      <c r="C16752" s="7" t="s">
        <v>72</v>
      </c>
      <c r="D16752" s="7" t="s">
        <v>29</v>
      </c>
      <c r="E16752" s="7" t="s">
        <v>33051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33269</v>
      </c>
      <c r="B16753" s="7" t="s">
        <v>33270</v>
      </c>
      <c r="C16753" s="7" t="s">
        <v>72</v>
      </c>
      <c r="D16753" s="7" t="s">
        <v>29</v>
      </c>
      <c r="E16753" s="7" t="s">
        <v>33051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33271</v>
      </c>
      <c r="B16754" s="7" t="s">
        <v>33272</v>
      </c>
      <c r="C16754" s="7" t="s">
        <v>72</v>
      </c>
      <c r="D16754" s="7" t="s">
        <v>61</v>
      </c>
      <c r="E16754" s="7" t="s">
        <v>33051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33273</v>
      </c>
      <c r="B16755" s="7" t="s">
        <v>33274</v>
      </c>
      <c r="C16755" s="7" t="s">
        <v>72</v>
      </c>
      <c r="D16755" s="7" t="s">
        <v>61</v>
      </c>
      <c r="E16755" s="7" t="s">
        <v>33051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33275</v>
      </c>
      <c r="B16756" s="7" t="s">
        <v>33276</v>
      </c>
      <c r="C16756" s="7" t="s">
        <v>72</v>
      </c>
      <c r="D16756" s="7" t="s">
        <v>61</v>
      </c>
      <c r="E16756" s="7" t="s">
        <v>33051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33277</v>
      </c>
      <c r="B16757" s="7" t="s">
        <v>33278</v>
      </c>
      <c r="C16757" s="7" t="s">
        <v>72</v>
      </c>
      <c r="D16757" s="7" t="s">
        <v>61</v>
      </c>
      <c r="E16757" s="7" t="s">
        <v>33051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33279</v>
      </c>
      <c r="B16758" s="7" t="s">
        <v>33280</v>
      </c>
      <c r="C16758" s="7" t="s">
        <v>72</v>
      </c>
      <c r="D16758" s="7" t="s">
        <v>61</v>
      </c>
      <c r="E16758" s="7" t="s">
        <v>33051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33281</v>
      </c>
      <c r="B16759" s="7" t="s">
        <v>33282</v>
      </c>
      <c r="C16759" s="7" t="s">
        <v>72</v>
      </c>
      <c r="D16759" s="7" t="s">
        <v>61</v>
      </c>
      <c r="E16759" s="7" t="s">
        <v>33051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33283</v>
      </c>
      <c r="B16760" s="7" t="s">
        <v>33284</v>
      </c>
      <c r="C16760" s="7" t="s">
        <v>72</v>
      </c>
      <c r="D16760" s="7" t="s">
        <v>61</v>
      </c>
      <c r="E16760" s="7" t="s">
        <v>33051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33285</v>
      </c>
      <c r="B16761" s="7" t="s">
        <v>33286</v>
      </c>
      <c r="C16761" s="7" t="s">
        <v>72</v>
      </c>
      <c r="D16761" s="7" t="s">
        <v>61</v>
      </c>
      <c r="E16761" s="7" t="s">
        <v>33051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33287</v>
      </c>
      <c r="B16762" s="7" t="s">
        <v>33288</v>
      </c>
      <c r="C16762" s="7" t="s">
        <v>72</v>
      </c>
      <c r="D16762" s="7" t="s">
        <v>61</v>
      </c>
      <c r="E16762" s="7" t="s">
        <v>33051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33289</v>
      </c>
      <c r="B16763" s="7" t="s">
        <v>33290</v>
      </c>
      <c r="C16763" s="7" t="s">
        <v>72</v>
      </c>
      <c r="D16763" s="7" t="s">
        <v>61</v>
      </c>
      <c r="E16763" s="7" t="s">
        <v>33051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33291</v>
      </c>
      <c r="B16764" s="7" t="s">
        <v>33292</v>
      </c>
      <c r="C16764" s="7" t="s">
        <v>72</v>
      </c>
      <c r="D16764" s="7" t="s">
        <v>61</v>
      </c>
      <c r="E16764" s="7" t="s">
        <v>33051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33293</v>
      </c>
      <c r="B16765" s="7" t="s">
        <v>33294</v>
      </c>
      <c r="C16765" s="7" t="s">
        <v>72</v>
      </c>
      <c r="D16765" s="7" t="s">
        <v>61</v>
      </c>
      <c r="E16765" s="7" t="s">
        <v>33051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33295</v>
      </c>
      <c r="B16766" s="7" t="s">
        <v>33296</v>
      </c>
      <c r="C16766" s="7" t="s">
        <v>72</v>
      </c>
      <c r="D16766" s="7" t="s">
        <v>61</v>
      </c>
      <c r="E16766" s="7" t="s">
        <v>33051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33297</v>
      </c>
      <c r="B16767" s="7" t="s">
        <v>33298</v>
      </c>
      <c r="C16767" s="7" t="s">
        <v>72</v>
      </c>
      <c r="D16767" s="7" t="s">
        <v>61</v>
      </c>
      <c r="E16767" s="7" t="s">
        <v>33051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33299</v>
      </c>
      <c r="B16768" s="7" t="s">
        <v>33300</v>
      </c>
      <c r="C16768" s="7" t="s">
        <v>72</v>
      </c>
      <c r="D16768" s="7" t="s">
        <v>61</v>
      </c>
      <c r="E16768" s="7" t="s">
        <v>33051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33301</v>
      </c>
      <c r="B16769" s="7" t="s">
        <v>33302</v>
      </c>
      <c r="C16769" s="7" t="s">
        <v>72</v>
      </c>
      <c r="D16769" s="7" t="s">
        <v>61</v>
      </c>
      <c r="E16769" s="7" t="s">
        <v>33051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33303</v>
      </c>
      <c r="B16770" s="7" t="s">
        <v>33304</v>
      </c>
      <c r="C16770" s="7" t="s">
        <v>72</v>
      </c>
      <c r="D16770" s="7" t="s">
        <v>61</v>
      </c>
      <c r="E16770" s="7" t="s">
        <v>33051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33305</v>
      </c>
      <c r="B16771" s="7" t="s">
        <v>33306</v>
      </c>
      <c r="C16771" s="7" t="s">
        <v>72</v>
      </c>
      <c r="D16771" s="7" t="s">
        <v>61</v>
      </c>
      <c r="E16771" s="7" t="s">
        <v>33051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33307</v>
      </c>
      <c r="B16772" s="7" t="s">
        <v>33308</v>
      </c>
      <c r="C16772" s="7" t="s">
        <v>72</v>
      </c>
      <c r="D16772" s="7" t="s">
        <v>61</v>
      </c>
      <c r="E16772" s="7" t="s">
        <v>33051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33309</v>
      </c>
      <c r="B16773" s="7" t="s">
        <v>33310</v>
      </c>
      <c r="C16773" s="7" t="s">
        <v>72</v>
      </c>
      <c r="D16773" s="7" t="s">
        <v>61</v>
      </c>
      <c r="E16773" s="7" t="s">
        <v>33051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33311</v>
      </c>
      <c r="B16774" s="7" t="s">
        <v>33312</v>
      </c>
      <c r="C16774" s="7" t="s">
        <v>72</v>
      </c>
      <c r="D16774" s="7" t="s">
        <v>61</v>
      </c>
      <c r="E16774" s="7" t="s">
        <v>33051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 t="s">
        <v>406</v>
      </c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7.1" customHeight="1" outlineLevel="5" x14ac:dyDescent="0.2">
      <c r="A16775" s="6" t="s">
        <v>33313</v>
      </c>
      <c r="B16775" s="7" t="s">
        <v>33314</v>
      </c>
      <c r="C16775" s="7" t="s">
        <v>72</v>
      </c>
      <c r="D16775" s="7" t="s">
        <v>61</v>
      </c>
      <c r="E16775" s="7" t="s">
        <v>33051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 t="s">
        <v>406</v>
      </c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33315</v>
      </c>
      <c r="B16776" s="7" t="s">
        <v>33316</v>
      </c>
      <c r="C16776" s="7" t="s">
        <v>72</v>
      </c>
      <c r="D16776" s="7" t="s">
        <v>61</v>
      </c>
      <c r="E16776" s="7" t="s">
        <v>33051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 t="s">
        <v>406</v>
      </c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33317</v>
      </c>
      <c r="B16777" s="7" t="s">
        <v>33318</v>
      </c>
      <c r="C16777" s="7" t="s">
        <v>72</v>
      </c>
      <c r="D16777" s="7" t="s">
        <v>61</v>
      </c>
      <c r="E16777" s="7" t="s">
        <v>33051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 t="s">
        <v>406</v>
      </c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33319</v>
      </c>
      <c r="B16778" s="7" t="s">
        <v>33320</v>
      </c>
      <c r="C16778" s="7" t="s">
        <v>72</v>
      </c>
      <c r="D16778" s="7" t="s">
        <v>61</v>
      </c>
      <c r="E16778" s="7" t="s">
        <v>33051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 t="s">
        <v>406</v>
      </c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33321</v>
      </c>
      <c r="B16779" s="7" t="s">
        <v>33322</v>
      </c>
      <c r="C16779" s="7" t="s">
        <v>72</v>
      </c>
      <c r="D16779" s="7" t="s">
        <v>61</v>
      </c>
      <c r="E16779" s="7" t="s">
        <v>33051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 t="s">
        <v>406</v>
      </c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33323</v>
      </c>
      <c r="B16780" s="7" t="s">
        <v>33324</v>
      </c>
      <c r="C16780" s="7" t="s">
        <v>72</v>
      </c>
      <c r="D16780" s="7" t="s">
        <v>61</v>
      </c>
      <c r="E16780" s="7" t="s">
        <v>33051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 t="s">
        <v>406</v>
      </c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33325</v>
      </c>
      <c r="B16781" s="7" t="s">
        <v>33326</v>
      </c>
      <c r="C16781" s="7" t="s">
        <v>72</v>
      </c>
      <c r="D16781" s="7" t="s">
        <v>61</v>
      </c>
      <c r="E16781" s="7" t="s">
        <v>33051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 t="s">
        <v>406</v>
      </c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11.1" customHeight="1" outlineLevel="4" x14ac:dyDescent="0.2">
      <c r="A16782" s="30" t="s">
        <v>33327</v>
      </c>
      <c r="B16782" s="30"/>
      <c r="C16782" s="30"/>
      <c r="D16782" s="30"/>
      <c r="E16782" s="30"/>
      <c r="F16782" s="30"/>
      <c r="G16782" s="30"/>
      <c r="H16782" s="30"/>
      <c r="I16782" s="30"/>
      <c r="J16782" s="30"/>
      <c r="K16782" s="30"/>
      <c r="L16782" s="30"/>
      <c r="M16782" s="30"/>
      <c r="N16782" s="37"/>
      <c r="O16782" s="37"/>
      <c r="P16782" s="37"/>
      <c r="Q16782" s="37"/>
    </row>
    <row r="16783" spans="1:17" ht="47.1" customHeight="1" outlineLevel="5" x14ac:dyDescent="0.2">
      <c r="A16783" s="6" t="s">
        <v>33328</v>
      </c>
      <c r="B16783" s="7" t="s">
        <v>33329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33330</v>
      </c>
      <c r="B16784" s="7" t="s">
        <v>33331</v>
      </c>
      <c r="C16784" s="7" t="s">
        <v>72</v>
      </c>
      <c r="D16784" s="7"/>
      <c r="E16784" s="7" t="s">
        <v>33051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33332</v>
      </c>
      <c r="B16785" s="7" t="s">
        <v>33333</v>
      </c>
      <c r="C16785" s="7" t="s">
        <v>72</v>
      </c>
      <c r="D16785" s="7"/>
      <c r="E16785" s="7" t="s">
        <v>33046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33334</v>
      </c>
      <c r="B16786" s="7" t="s">
        <v>33335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33336</v>
      </c>
      <c r="B16787" s="7" t="s">
        <v>33337</v>
      </c>
      <c r="C16787" s="7" t="s">
        <v>72</v>
      </c>
      <c r="D16787" s="7"/>
      <c r="E16787" s="7" t="s">
        <v>33046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33338</v>
      </c>
      <c r="B16788" s="7" t="s">
        <v>33339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33340</v>
      </c>
      <c r="B16789" s="7" t="s">
        <v>33341</v>
      </c>
      <c r="C16789" s="7" t="s">
        <v>72</v>
      </c>
      <c r="D16789" s="7"/>
      <c r="E16789" s="7" t="s">
        <v>33046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33342</v>
      </c>
      <c r="B16790" s="7" t="s">
        <v>33343</v>
      </c>
      <c r="C16790" s="7" t="s">
        <v>72</v>
      </c>
      <c r="D16790" s="7"/>
      <c r="E16790" s="7" t="s">
        <v>33046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33344</v>
      </c>
      <c r="B16791" s="7" t="s">
        <v>33345</v>
      </c>
      <c r="C16791" s="7" t="s">
        <v>72</v>
      </c>
      <c r="D16791" s="7"/>
      <c r="E16791" s="7" t="s">
        <v>33046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33346</v>
      </c>
      <c r="B16792" s="7" t="s">
        <v>33347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33348</v>
      </c>
      <c r="B16793" s="7" t="s">
        <v>33349</v>
      </c>
      <c r="C16793" s="7" t="s">
        <v>72</v>
      </c>
      <c r="D16793" s="7"/>
      <c r="E16793" s="7" t="s">
        <v>33046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33350</v>
      </c>
      <c r="B16794" s="7" t="s">
        <v>33351</v>
      </c>
      <c r="C16794" s="7" t="s">
        <v>72</v>
      </c>
      <c r="D16794" s="7"/>
      <c r="E16794" s="7" t="s">
        <v>33046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33352</v>
      </c>
      <c r="B16795" s="7" t="s">
        <v>33353</v>
      </c>
      <c r="C16795" s="7" t="s">
        <v>72</v>
      </c>
      <c r="D16795" s="7"/>
      <c r="E16795" s="7" t="s">
        <v>33051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33354</v>
      </c>
      <c r="B16796" s="7" t="s">
        <v>33355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33356</v>
      </c>
      <c r="B16797" s="7" t="s">
        <v>33357</v>
      </c>
      <c r="C16797" s="7" t="s">
        <v>72</v>
      </c>
      <c r="D16797" s="7"/>
      <c r="E16797" s="7" t="s">
        <v>5774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33358</v>
      </c>
      <c r="B16798" s="7" t="s">
        <v>33359</v>
      </c>
      <c r="C16798" s="7" t="s">
        <v>72</v>
      </c>
      <c r="D16798" s="7"/>
      <c r="E16798" s="7" t="s">
        <v>26888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33360</v>
      </c>
      <c r="B16799" s="7" t="s">
        <v>33361</v>
      </c>
      <c r="C16799" s="7" t="s">
        <v>72</v>
      </c>
      <c r="D16799" s="7"/>
      <c r="E16799" s="7" t="s">
        <v>33051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33362</v>
      </c>
      <c r="B16800" s="7" t="s">
        <v>33363</v>
      </c>
      <c r="C16800" s="7" t="s">
        <v>72</v>
      </c>
      <c r="D16800" s="7"/>
      <c r="E16800" s="7" t="s">
        <v>33046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47.1" customHeight="1" outlineLevel="5" x14ac:dyDescent="0.2">
      <c r="A16801" s="6" t="s">
        <v>33364</v>
      </c>
      <c r="B16801" s="7" t="s">
        <v>33365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33366</v>
      </c>
      <c r="B16802" s="7" t="s">
        <v>33367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33368</v>
      </c>
      <c r="B16803" s="7" t="s">
        <v>33369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33370</v>
      </c>
      <c r="B16804" s="7" t="s">
        <v>33371</v>
      </c>
      <c r="C16804" s="7" t="s">
        <v>72</v>
      </c>
      <c r="D16804" s="7"/>
      <c r="E16804" s="7" t="s">
        <v>26888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33372</v>
      </c>
      <c r="B16805" s="7" t="s">
        <v>33373</v>
      </c>
      <c r="C16805" s="7" t="s">
        <v>72</v>
      </c>
      <c r="D16805" s="7"/>
      <c r="E16805" s="7" t="s">
        <v>33046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33374</v>
      </c>
      <c r="B16806" s="7" t="s">
        <v>33375</v>
      </c>
      <c r="C16806" s="7" t="s">
        <v>72</v>
      </c>
      <c r="D16806" s="7"/>
      <c r="E16806" s="7" t="s">
        <v>26888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33376</v>
      </c>
      <c r="B16807" s="7" t="s">
        <v>33377</v>
      </c>
      <c r="C16807" s="7" t="s">
        <v>72</v>
      </c>
      <c r="D16807" s="7"/>
      <c r="E16807" s="7" t="s">
        <v>413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33378</v>
      </c>
      <c r="B16808" s="7" t="s">
        <v>33379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33380</v>
      </c>
      <c r="B16809" s="7" t="s">
        <v>33381</v>
      </c>
      <c r="C16809" s="7" t="s">
        <v>72</v>
      </c>
      <c r="D16809" s="7"/>
      <c r="E16809" s="7" t="s">
        <v>5774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33382</v>
      </c>
      <c r="B16810" s="7" t="s">
        <v>33383</v>
      </c>
      <c r="C16810" s="7" t="s">
        <v>72</v>
      </c>
      <c r="D16810" s="7"/>
      <c r="E16810" s="7" t="s">
        <v>26888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33384</v>
      </c>
      <c r="B16811" s="7" t="s">
        <v>33385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33386</v>
      </c>
      <c r="B16812" s="7" t="s">
        <v>33387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47.1" customHeight="1" outlineLevel="5" x14ac:dyDescent="0.2">
      <c r="A16813" s="6" t="s">
        <v>33388</v>
      </c>
      <c r="B16813" s="7" t="s">
        <v>33389</v>
      </c>
      <c r="C16813" s="7" t="s">
        <v>72</v>
      </c>
      <c r="D16813" s="7"/>
      <c r="E16813" s="7" t="s">
        <v>26888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33390</v>
      </c>
      <c r="B16814" s="7" t="s">
        <v>33391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33392</v>
      </c>
      <c r="B16815" s="7" t="s">
        <v>33393</v>
      </c>
      <c r="C16815" s="7" t="s">
        <v>72</v>
      </c>
      <c r="D16815" s="7"/>
      <c r="E16815" s="7" t="s">
        <v>26888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33394</v>
      </c>
      <c r="B16816" s="7" t="s">
        <v>33395</v>
      </c>
      <c r="C16816" s="7" t="s">
        <v>72</v>
      </c>
      <c r="D16816" s="7"/>
      <c r="E16816" s="7" t="s">
        <v>33046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33396</v>
      </c>
      <c r="B16817" s="7" t="s">
        <v>33397</v>
      </c>
      <c r="C16817" s="7" t="s">
        <v>72</v>
      </c>
      <c r="D16817" s="7"/>
      <c r="E16817" s="7" t="s">
        <v>33046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33398</v>
      </c>
      <c r="B16818" s="7" t="s">
        <v>33399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33400</v>
      </c>
      <c r="B16819" s="7" t="s">
        <v>33401</v>
      </c>
      <c r="C16819" s="7" t="s">
        <v>72</v>
      </c>
      <c r="D16819" s="7"/>
      <c r="E16819" s="7" t="s">
        <v>33051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33402</v>
      </c>
      <c r="B16820" s="7" t="s">
        <v>33403</v>
      </c>
      <c r="C16820" s="7" t="s">
        <v>72</v>
      </c>
      <c r="D16820" s="7"/>
      <c r="E16820" s="7" t="s">
        <v>413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33404</v>
      </c>
      <c r="B16821" s="7" t="s">
        <v>33405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33406</v>
      </c>
      <c r="B16822" s="7" t="s">
        <v>33407</v>
      </c>
      <c r="C16822" s="7" t="s">
        <v>72</v>
      </c>
      <c r="D16822" s="7"/>
      <c r="E16822" s="7" t="s">
        <v>33051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33408</v>
      </c>
      <c r="B16823" s="7" t="s">
        <v>33409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33410</v>
      </c>
      <c r="B16824" s="7" t="s">
        <v>33411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33412</v>
      </c>
      <c r="B16825" s="7" t="s">
        <v>33413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33414</v>
      </c>
      <c r="B16826" s="7" t="s">
        <v>33415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33416</v>
      </c>
      <c r="B16827" s="7" t="s">
        <v>33417</v>
      </c>
      <c r="C16827" s="7" t="s">
        <v>72</v>
      </c>
      <c r="D16827" s="7"/>
      <c r="E16827" s="7" t="s">
        <v>33046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33418</v>
      </c>
      <c r="B16828" s="7" t="s">
        <v>33419</v>
      </c>
      <c r="C16828" s="7" t="s">
        <v>72</v>
      </c>
      <c r="D16828" s="7"/>
      <c r="E16828" s="7" t="s">
        <v>26888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33420</v>
      </c>
      <c r="B16829" s="7" t="s">
        <v>33421</v>
      </c>
      <c r="C16829" s="7" t="s">
        <v>72</v>
      </c>
      <c r="D16829" s="7"/>
      <c r="E16829" s="7" t="s">
        <v>33051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33422</v>
      </c>
      <c r="B16830" s="7" t="s">
        <v>33423</v>
      </c>
      <c r="C16830" s="7" t="s">
        <v>72</v>
      </c>
      <c r="D16830" s="7"/>
      <c r="E16830" s="7" t="s">
        <v>33051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33424</v>
      </c>
      <c r="B16831" s="7" t="s">
        <v>33425</v>
      </c>
      <c r="C16831" s="7" t="s">
        <v>72</v>
      </c>
      <c r="D16831" s="7"/>
      <c r="E16831" s="7" t="s">
        <v>26888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33426</v>
      </c>
      <c r="B16832" s="7" t="s">
        <v>33427</v>
      </c>
      <c r="C16832" s="7" t="s">
        <v>72</v>
      </c>
      <c r="D16832" s="7"/>
      <c r="E16832" s="7" t="s">
        <v>5774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33428</v>
      </c>
      <c r="B16833" s="7" t="s">
        <v>33429</v>
      </c>
      <c r="C16833" s="7" t="s">
        <v>72</v>
      </c>
      <c r="D16833" s="7"/>
      <c r="E16833" s="7" t="s">
        <v>26888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33430</v>
      </c>
      <c r="B16834" s="7" t="s">
        <v>33431</v>
      </c>
      <c r="C16834" s="7" t="s">
        <v>72</v>
      </c>
      <c r="D16834" s="7"/>
      <c r="E16834" s="7" t="s">
        <v>26888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33432</v>
      </c>
      <c r="B16835" s="7" t="s">
        <v>33433</v>
      </c>
      <c r="C16835" s="7" t="s">
        <v>72</v>
      </c>
      <c r="D16835" s="7"/>
      <c r="E16835" s="7" t="s">
        <v>26888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33434</v>
      </c>
      <c r="B16836" s="7" t="s">
        <v>33435</v>
      </c>
      <c r="C16836" s="7" t="s">
        <v>72</v>
      </c>
      <c r="D16836" s="7"/>
      <c r="E16836" s="7" t="s">
        <v>33051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33436</v>
      </c>
      <c r="B16837" s="7" t="s">
        <v>33437</v>
      </c>
      <c r="C16837" s="7" t="s">
        <v>72</v>
      </c>
      <c r="D16837" s="7"/>
      <c r="E16837" s="7" t="s">
        <v>26888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33438</v>
      </c>
      <c r="B16838" s="7" t="s">
        <v>33439</v>
      </c>
      <c r="C16838" s="7" t="s">
        <v>72</v>
      </c>
      <c r="D16838" s="7"/>
      <c r="E16838" s="7" t="s">
        <v>413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33440</v>
      </c>
      <c r="B16839" s="7" t="s">
        <v>33441</v>
      </c>
      <c r="C16839" s="7" t="s">
        <v>72</v>
      </c>
      <c r="D16839" s="7" t="s">
        <v>35</v>
      </c>
      <c r="E16839" s="7" t="s">
        <v>33160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33442</v>
      </c>
      <c r="B16840" s="7" t="s">
        <v>33443</v>
      </c>
      <c r="C16840" s="7" t="s">
        <v>72</v>
      </c>
      <c r="D16840" s="7" t="s">
        <v>35</v>
      </c>
      <c r="E16840" s="7" t="s">
        <v>33160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33444</v>
      </c>
      <c r="B16841" s="7" t="s">
        <v>33445</v>
      </c>
      <c r="C16841" s="7" t="s">
        <v>72</v>
      </c>
      <c r="D16841" s="7" t="s">
        <v>35</v>
      </c>
      <c r="E16841" s="7" t="s">
        <v>33160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33446</v>
      </c>
      <c r="B16842" s="7" t="s">
        <v>33447</v>
      </c>
      <c r="C16842" s="7" t="s">
        <v>72</v>
      </c>
      <c r="D16842" s="7" t="s">
        <v>35</v>
      </c>
      <c r="E16842" s="7" t="s">
        <v>33160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33448</v>
      </c>
      <c r="B16843" s="7" t="s">
        <v>33449</v>
      </c>
      <c r="C16843" s="7" t="s">
        <v>72</v>
      </c>
      <c r="D16843" s="7" t="s">
        <v>35</v>
      </c>
      <c r="E16843" s="7" t="s">
        <v>33160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33450</v>
      </c>
      <c r="B16844" s="7" t="s">
        <v>33451</v>
      </c>
      <c r="C16844" s="7" t="s">
        <v>72</v>
      </c>
      <c r="D16844" s="7" t="s">
        <v>35</v>
      </c>
      <c r="E16844" s="7" t="s">
        <v>33160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33452</v>
      </c>
      <c r="B16845" s="7" t="s">
        <v>33453</v>
      </c>
      <c r="C16845" s="7" t="s">
        <v>72</v>
      </c>
      <c r="D16845" s="7" t="s">
        <v>35</v>
      </c>
      <c r="E16845" s="7" t="s">
        <v>33160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33454</v>
      </c>
      <c r="B16846" s="7" t="s">
        <v>33455</v>
      </c>
      <c r="C16846" s="7" t="s">
        <v>72</v>
      </c>
      <c r="D16846" s="7" t="s">
        <v>35</v>
      </c>
      <c r="E16846" s="7" t="s">
        <v>33160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33456</v>
      </c>
      <c r="B16847" s="7" t="s">
        <v>33457</v>
      </c>
      <c r="C16847" s="7" t="s">
        <v>72</v>
      </c>
      <c r="D16847" s="7" t="s">
        <v>35</v>
      </c>
      <c r="E16847" s="7" t="s">
        <v>33160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33458</v>
      </c>
      <c r="B16848" s="7" t="s">
        <v>33459</v>
      </c>
      <c r="C16848" s="7" t="s">
        <v>72</v>
      </c>
      <c r="D16848" s="7" t="s">
        <v>35</v>
      </c>
      <c r="E16848" s="7" t="s">
        <v>33160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33460</v>
      </c>
      <c r="B16849" s="7" t="s">
        <v>33461</v>
      </c>
      <c r="C16849" s="7" t="s">
        <v>72</v>
      </c>
      <c r="D16849" s="7" t="s">
        <v>35</v>
      </c>
      <c r="E16849" s="7" t="s">
        <v>33160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33462</v>
      </c>
      <c r="B16850" s="7" t="s">
        <v>33463</v>
      </c>
      <c r="C16850" s="7" t="s">
        <v>72</v>
      </c>
      <c r="D16850" s="7" t="s">
        <v>35</v>
      </c>
      <c r="E16850" s="7" t="s">
        <v>33160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33464</v>
      </c>
      <c r="B16851" s="7" t="s">
        <v>33465</v>
      </c>
      <c r="C16851" s="7" t="s">
        <v>72</v>
      </c>
      <c r="D16851" s="7" t="s">
        <v>35</v>
      </c>
      <c r="E16851" s="7" t="s">
        <v>33160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33466</v>
      </c>
      <c r="B16852" s="7" t="s">
        <v>33467</v>
      </c>
      <c r="C16852" s="7" t="s">
        <v>72</v>
      </c>
      <c r="D16852" s="7" t="s">
        <v>35</v>
      </c>
      <c r="E16852" s="7" t="s">
        <v>33160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33468</v>
      </c>
      <c r="B16853" s="7" t="s">
        <v>33469</v>
      </c>
      <c r="C16853" s="7" t="s">
        <v>72</v>
      </c>
      <c r="D16853" s="7" t="s">
        <v>35</v>
      </c>
      <c r="E16853" s="7" t="s">
        <v>33160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33470</v>
      </c>
      <c r="B16854" s="7" t="s">
        <v>33471</v>
      </c>
      <c r="C16854" s="7" t="s">
        <v>72</v>
      </c>
      <c r="D16854" s="7" t="s">
        <v>35</v>
      </c>
      <c r="E16854" s="7" t="s">
        <v>33160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33472</v>
      </c>
      <c r="B16855" s="7" t="s">
        <v>33473</v>
      </c>
      <c r="C16855" s="7" t="s">
        <v>72</v>
      </c>
      <c r="D16855" s="7" t="s">
        <v>35</v>
      </c>
      <c r="E16855" s="7" t="s">
        <v>33160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33474</v>
      </c>
      <c r="B16856" s="7" t="s">
        <v>33475</v>
      </c>
      <c r="C16856" s="7" t="s">
        <v>72</v>
      </c>
      <c r="D16856" s="7" t="s">
        <v>35</v>
      </c>
      <c r="E16856" s="7" t="s">
        <v>33160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33476</v>
      </c>
      <c r="B16857" s="7" t="s">
        <v>33477</v>
      </c>
      <c r="C16857" s="7" t="s">
        <v>72</v>
      </c>
      <c r="D16857" s="7" t="s">
        <v>35</v>
      </c>
      <c r="E16857" s="7" t="s">
        <v>33160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33478</v>
      </c>
      <c r="B16858" s="7" t="s">
        <v>33479</v>
      </c>
      <c r="C16858" s="7" t="s">
        <v>72</v>
      </c>
      <c r="D16858" s="7" t="s">
        <v>35</v>
      </c>
      <c r="E16858" s="7" t="s">
        <v>33160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33480</v>
      </c>
      <c r="B16859" s="7" t="s">
        <v>33481</v>
      </c>
      <c r="C16859" s="7" t="s">
        <v>72</v>
      </c>
      <c r="D16859" s="7" t="s">
        <v>35</v>
      </c>
      <c r="E16859" s="7" t="s">
        <v>33160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33482</v>
      </c>
      <c r="B16860" s="7" t="s">
        <v>33483</v>
      </c>
      <c r="C16860" s="7" t="s">
        <v>72</v>
      </c>
      <c r="D16860" s="7" t="s">
        <v>35</v>
      </c>
      <c r="E16860" s="7" t="s">
        <v>33160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33484</v>
      </c>
      <c r="B16861" s="7" t="s">
        <v>33485</v>
      </c>
      <c r="C16861" s="7" t="s">
        <v>72</v>
      </c>
      <c r="D16861" s="7" t="s">
        <v>35</v>
      </c>
      <c r="E16861" s="7" t="s">
        <v>33160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33486</v>
      </c>
      <c r="B16862" s="7" t="s">
        <v>33487</v>
      </c>
      <c r="C16862" s="7" t="s">
        <v>72</v>
      </c>
      <c r="D16862" s="7" t="s">
        <v>35</v>
      </c>
      <c r="E16862" s="7" t="s">
        <v>33160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33488</v>
      </c>
      <c r="B16863" s="7" t="s">
        <v>33489</v>
      </c>
      <c r="C16863" s="7" t="s">
        <v>72</v>
      </c>
      <c r="D16863" s="7" t="s">
        <v>35</v>
      </c>
      <c r="E16863" s="7" t="s">
        <v>33160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33490</v>
      </c>
      <c r="B16864" s="7" t="s">
        <v>33491</v>
      </c>
      <c r="C16864" s="7" t="s">
        <v>72</v>
      </c>
      <c r="D16864" s="7" t="s">
        <v>35</v>
      </c>
      <c r="E16864" s="7" t="s">
        <v>33160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33492</v>
      </c>
      <c r="B16865" s="7" t="s">
        <v>33493</v>
      </c>
      <c r="C16865" s="7" t="s">
        <v>72</v>
      </c>
      <c r="D16865" s="7" t="s">
        <v>35</v>
      </c>
      <c r="E16865" s="7" t="s">
        <v>33160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33494</v>
      </c>
      <c r="B16866" s="7" t="s">
        <v>33495</v>
      </c>
      <c r="C16866" s="7" t="s">
        <v>72</v>
      </c>
      <c r="D16866" s="7" t="s">
        <v>35</v>
      </c>
      <c r="E16866" s="7" t="s">
        <v>33160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33496</v>
      </c>
      <c r="B16867" s="7" t="s">
        <v>33497</v>
      </c>
      <c r="C16867" s="7" t="s">
        <v>72</v>
      </c>
      <c r="D16867" s="7" t="s">
        <v>29</v>
      </c>
      <c r="E16867" s="7" t="s">
        <v>33051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33498</v>
      </c>
      <c r="B16868" s="7" t="s">
        <v>33499</v>
      </c>
      <c r="C16868" s="7" t="s">
        <v>72</v>
      </c>
      <c r="D16868" s="7" t="s">
        <v>29</v>
      </c>
      <c r="E16868" s="7" t="s">
        <v>33051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33500</v>
      </c>
      <c r="B16869" s="7" t="s">
        <v>33501</v>
      </c>
      <c r="C16869" s="7" t="s">
        <v>72</v>
      </c>
      <c r="D16869" s="7" t="s">
        <v>29</v>
      </c>
      <c r="E16869" s="7" t="s">
        <v>33051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33502</v>
      </c>
      <c r="B16870" s="7" t="s">
        <v>33503</v>
      </c>
      <c r="C16870" s="7" t="s">
        <v>72</v>
      </c>
      <c r="D16870" s="7" t="s">
        <v>29</v>
      </c>
      <c r="E16870" s="7" t="s">
        <v>33051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33504</v>
      </c>
      <c r="B16871" s="7" t="s">
        <v>33505</v>
      </c>
      <c r="C16871" s="7" t="s">
        <v>72</v>
      </c>
      <c r="D16871" s="7" t="s">
        <v>29</v>
      </c>
      <c r="E16871" s="7" t="s">
        <v>33051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33506</v>
      </c>
      <c r="B16872" s="7" t="s">
        <v>33507</v>
      </c>
      <c r="C16872" s="7" t="s">
        <v>72</v>
      </c>
      <c r="D16872" s="7" t="s">
        <v>29</v>
      </c>
      <c r="E16872" s="7" t="s">
        <v>33051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33508</v>
      </c>
      <c r="B16873" s="7" t="s">
        <v>33509</v>
      </c>
      <c r="C16873" s="7" t="s">
        <v>72</v>
      </c>
      <c r="D16873" s="7" t="s">
        <v>29</v>
      </c>
      <c r="E16873" s="7" t="s">
        <v>33051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33510</v>
      </c>
      <c r="B16874" s="7" t="s">
        <v>33511</v>
      </c>
      <c r="C16874" s="7" t="s">
        <v>72</v>
      </c>
      <c r="D16874" s="7" t="s">
        <v>29</v>
      </c>
      <c r="E16874" s="7" t="s">
        <v>33051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33512</v>
      </c>
      <c r="B16875" s="7" t="s">
        <v>33513</v>
      </c>
      <c r="C16875" s="7" t="s">
        <v>72</v>
      </c>
      <c r="D16875" s="7" t="s">
        <v>29</v>
      </c>
      <c r="E16875" s="7" t="s">
        <v>33051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33514</v>
      </c>
      <c r="B16876" s="7" t="s">
        <v>33515</v>
      </c>
      <c r="C16876" s="7" t="s">
        <v>72</v>
      </c>
      <c r="D16876" s="7" t="s">
        <v>29</v>
      </c>
      <c r="E16876" s="7" t="s">
        <v>33051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33516</v>
      </c>
      <c r="B16877" s="7" t="s">
        <v>33517</v>
      </c>
      <c r="C16877" s="7" t="s">
        <v>72</v>
      </c>
      <c r="D16877" s="7" t="s">
        <v>29</v>
      </c>
      <c r="E16877" s="7" t="s">
        <v>33051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33518</v>
      </c>
      <c r="B16878" s="7" t="s">
        <v>33519</v>
      </c>
      <c r="C16878" s="7" t="s">
        <v>72</v>
      </c>
      <c r="D16878" s="7" t="s">
        <v>29</v>
      </c>
      <c r="E16878" s="7" t="s">
        <v>33051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33520</v>
      </c>
      <c r="B16879" s="7" t="s">
        <v>33521</v>
      </c>
      <c r="C16879" s="7" t="s">
        <v>72</v>
      </c>
      <c r="D16879" s="7" t="s">
        <v>29</v>
      </c>
      <c r="E16879" s="7" t="s">
        <v>33051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33522</v>
      </c>
      <c r="B16880" s="7" t="s">
        <v>33523</v>
      </c>
      <c r="C16880" s="7" t="s">
        <v>72</v>
      </c>
      <c r="D16880" s="7" t="s">
        <v>29</v>
      </c>
      <c r="E16880" s="7" t="s">
        <v>33051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33524</v>
      </c>
      <c r="B16881" s="7" t="s">
        <v>33525</v>
      </c>
      <c r="C16881" s="7" t="s">
        <v>72</v>
      </c>
      <c r="D16881" s="7" t="s">
        <v>29</v>
      </c>
      <c r="E16881" s="7" t="s">
        <v>33051</v>
      </c>
      <c r="F16881" s="7" t="s">
        <v>31</v>
      </c>
      <c r="G16881" s="8">
        <v>5.6</v>
      </c>
      <c r="H16881" s="9">
        <v>5.7000000000000002E-3</v>
      </c>
      <c r="I16881" s="10">
        <v>28277.08</v>
      </c>
      <c r="J16881" s="11"/>
      <c r="K16881" s="7" t="s">
        <v>705</v>
      </c>
      <c r="L16881" s="12">
        <v>60</v>
      </c>
      <c r="M16881" s="11"/>
      <c r="N16881" s="38">
        <f>I16881*(100-$B$4)*(100-$B$5)/10000</f>
        <v>28277.08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33526</v>
      </c>
      <c r="B16882" s="7" t="s">
        <v>33527</v>
      </c>
      <c r="C16882" s="7" t="s">
        <v>72</v>
      </c>
      <c r="D16882" s="7" t="s">
        <v>29</v>
      </c>
      <c r="E16882" s="7" t="s">
        <v>33051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33528</v>
      </c>
      <c r="B16883" s="7" t="s">
        <v>33529</v>
      </c>
      <c r="C16883" s="7" t="s">
        <v>72</v>
      </c>
      <c r="D16883" s="7" t="s">
        <v>29</v>
      </c>
      <c r="E16883" s="7" t="s">
        <v>33051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33530</v>
      </c>
      <c r="B16884" s="7" t="s">
        <v>33531</v>
      </c>
      <c r="C16884" s="7" t="s">
        <v>72</v>
      </c>
      <c r="D16884" s="7" t="s">
        <v>29</v>
      </c>
      <c r="E16884" s="7" t="s">
        <v>33051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33532</v>
      </c>
      <c r="B16885" s="7" t="s">
        <v>33533</v>
      </c>
      <c r="C16885" s="7" t="s">
        <v>72</v>
      </c>
      <c r="D16885" s="7" t="s">
        <v>29</v>
      </c>
      <c r="E16885" s="7" t="s">
        <v>33051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33534</v>
      </c>
      <c r="B16886" s="7" t="s">
        <v>33535</v>
      </c>
      <c r="C16886" s="7" t="s">
        <v>72</v>
      </c>
      <c r="D16886" s="7" t="s">
        <v>29</v>
      </c>
      <c r="E16886" s="7" t="s">
        <v>33051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33536</v>
      </c>
      <c r="B16887" s="7" t="s">
        <v>33537</v>
      </c>
      <c r="C16887" s="7" t="s">
        <v>72</v>
      </c>
      <c r="D16887" s="7" t="s">
        <v>29</v>
      </c>
      <c r="E16887" s="7" t="s">
        <v>33051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33538</v>
      </c>
      <c r="B16888" s="7" t="s">
        <v>33539</v>
      </c>
      <c r="C16888" s="7" t="s">
        <v>72</v>
      </c>
      <c r="D16888" s="7" t="s">
        <v>29</v>
      </c>
      <c r="E16888" s="7" t="s">
        <v>33051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33540</v>
      </c>
      <c r="B16889" s="7" t="s">
        <v>33541</v>
      </c>
      <c r="C16889" s="7" t="s">
        <v>72</v>
      </c>
      <c r="D16889" s="7" t="s">
        <v>29</v>
      </c>
      <c r="E16889" s="7" t="s">
        <v>33051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33542</v>
      </c>
      <c r="B16890" s="7" t="s">
        <v>33543</v>
      </c>
      <c r="C16890" s="7" t="s">
        <v>72</v>
      </c>
      <c r="D16890" s="7" t="s">
        <v>29</v>
      </c>
      <c r="E16890" s="7" t="s">
        <v>33051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33544</v>
      </c>
      <c r="B16891" s="7" t="s">
        <v>33545</v>
      </c>
      <c r="C16891" s="7" t="s">
        <v>72</v>
      </c>
      <c r="D16891" s="7" t="s">
        <v>29</v>
      </c>
      <c r="E16891" s="7" t="s">
        <v>33051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33546</v>
      </c>
      <c r="B16892" s="7" t="s">
        <v>33547</v>
      </c>
      <c r="C16892" s="7" t="s">
        <v>72</v>
      </c>
      <c r="D16892" s="7" t="s">
        <v>29</v>
      </c>
      <c r="E16892" s="7" t="s">
        <v>33051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33548</v>
      </c>
      <c r="B16893" s="7" t="s">
        <v>33549</v>
      </c>
      <c r="C16893" s="7" t="s">
        <v>72</v>
      </c>
      <c r="D16893" s="7" t="s">
        <v>29</v>
      </c>
      <c r="E16893" s="7" t="s">
        <v>33051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33550</v>
      </c>
      <c r="B16894" s="7" t="s">
        <v>33551</v>
      </c>
      <c r="C16894" s="7" t="s">
        <v>72</v>
      </c>
      <c r="D16894" s="7" t="s">
        <v>29</v>
      </c>
      <c r="E16894" s="7" t="s">
        <v>33051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33552</v>
      </c>
      <c r="B16895" s="7" t="s">
        <v>33553</v>
      </c>
      <c r="C16895" s="7" t="s">
        <v>72</v>
      </c>
      <c r="D16895" s="7" t="s">
        <v>29</v>
      </c>
      <c r="E16895" s="7" t="s">
        <v>33051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33554</v>
      </c>
      <c r="B16896" s="7" t="s">
        <v>33555</v>
      </c>
      <c r="C16896" s="7" t="s">
        <v>72</v>
      </c>
      <c r="D16896" s="7" t="s">
        <v>61</v>
      </c>
      <c r="E16896" s="7" t="s">
        <v>33051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33556</v>
      </c>
      <c r="B16897" s="7" t="s">
        <v>33557</v>
      </c>
      <c r="C16897" s="7" t="s">
        <v>72</v>
      </c>
      <c r="D16897" s="7" t="s">
        <v>61</v>
      </c>
      <c r="E16897" s="7" t="s">
        <v>33051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33558</v>
      </c>
      <c r="B16898" s="7" t="s">
        <v>33559</v>
      </c>
      <c r="C16898" s="7" t="s">
        <v>72</v>
      </c>
      <c r="D16898" s="7" t="s">
        <v>61</v>
      </c>
      <c r="E16898" s="7" t="s">
        <v>33051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33560</v>
      </c>
      <c r="B16899" s="7" t="s">
        <v>33561</v>
      </c>
      <c r="C16899" s="7" t="s">
        <v>72</v>
      </c>
      <c r="D16899" s="7" t="s">
        <v>61</v>
      </c>
      <c r="E16899" s="7" t="s">
        <v>33051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33562</v>
      </c>
      <c r="B16900" s="7" t="s">
        <v>33563</v>
      </c>
      <c r="C16900" s="7" t="s">
        <v>72</v>
      </c>
      <c r="D16900" s="7" t="s">
        <v>61</v>
      </c>
      <c r="E16900" s="7" t="s">
        <v>33051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33564</v>
      </c>
      <c r="B16901" s="7" t="s">
        <v>33565</v>
      </c>
      <c r="C16901" s="7" t="s">
        <v>72</v>
      </c>
      <c r="D16901" s="7" t="s">
        <v>61</v>
      </c>
      <c r="E16901" s="7" t="s">
        <v>33051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33566</v>
      </c>
      <c r="B16902" s="7" t="s">
        <v>33567</v>
      </c>
      <c r="C16902" s="7" t="s">
        <v>72</v>
      </c>
      <c r="D16902" s="7" t="s">
        <v>61</v>
      </c>
      <c r="E16902" s="7" t="s">
        <v>33051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33568</v>
      </c>
      <c r="B16903" s="7" t="s">
        <v>33569</v>
      </c>
      <c r="C16903" s="7" t="s">
        <v>72</v>
      </c>
      <c r="D16903" s="7" t="s">
        <v>61</v>
      </c>
      <c r="E16903" s="7" t="s">
        <v>33051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/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33570</v>
      </c>
      <c r="B16904" s="7" t="s">
        <v>33571</v>
      </c>
      <c r="C16904" s="7" t="s">
        <v>72</v>
      </c>
      <c r="D16904" s="7" t="s">
        <v>61</v>
      </c>
      <c r="E16904" s="7" t="s">
        <v>33051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/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33572</v>
      </c>
      <c r="B16905" s="7" t="s">
        <v>33573</v>
      </c>
      <c r="C16905" s="7" t="s">
        <v>72</v>
      </c>
      <c r="D16905" s="7" t="s">
        <v>61</v>
      </c>
      <c r="E16905" s="7" t="s">
        <v>33051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/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33574</v>
      </c>
      <c r="B16906" s="7" t="s">
        <v>33575</v>
      </c>
      <c r="C16906" s="7" t="s">
        <v>72</v>
      </c>
      <c r="D16906" s="7" t="s">
        <v>61</v>
      </c>
      <c r="E16906" s="7" t="s">
        <v>33051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/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33576</v>
      </c>
      <c r="B16907" s="7" t="s">
        <v>33577</v>
      </c>
      <c r="C16907" s="7" t="s">
        <v>72</v>
      </c>
      <c r="D16907" s="7" t="s">
        <v>61</v>
      </c>
      <c r="E16907" s="7" t="s">
        <v>33051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/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33578</v>
      </c>
      <c r="B16908" s="7" t="s">
        <v>33579</v>
      </c>
      <c r="C16908" s="7" t="s">
        <v>72</v>
      </c>
      <c r="D16908" s="7" t="s">
        <v>61</v>
      </c>
      <c r="E16908" s="7" t="s">
        <v>33051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/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33580</v>
      </c>
      <c r="B16909" s="7" t="s">
        <v>33581</v>
      </c>
      <c r="C16909" s="7" t="s">
        <v>72</v>
      </c>
      <c r="D16909" s="7" t="s">
        <v>61</v>
      </c>
      <c r="E16909" s="7" t="s">
        <v>33051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/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33582</v>
      </c>
      <c r="B16910" s="7" t="s">
        <v>33583</v>
      </c>
      <c r="C16910" s="7" t="s">
        <v>72</v>
      </c>
      <c r="D16910" s="7" t="s">
        <v>61</v>
      </c>
      <c r="E16910" s="7" t="s">
        <v>33051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33584</v>
      </c>
      <c r="B16911" s="7" t="s">
        <v>33585</v>
      </c>
      <c r="C16911" s="7" t="s">
        <v>72</v>
      </c>
      <c r="D16911" s="7" t="s">
        <v>61</v>
      </c>
      <c r="E16911" s="7" t="s">
        <v>33051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33586</v>
      </c>
      <c r="B16912" s="7" t="s">
        <v>33587</v>
      </c>
      <c r="C16912" s="7" t="s">
        <v>72</v>
      </c>
      <c r="D16912" s="7" t="s">
        <v>61</v>
      </c>
      <c r="E16912" s="7" t="s">
        <v>33051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33588</v>
      </c>
      <c r="B16913" s="7" t="s">
        <v>33589</v>
      </c>
      <c r="C16913" s="7" t="s">
        <v>72</v>
      </c>
      <c r="D16913" s="7" t="s">
        <v>61</v>
      </c>
      <c r="E16913" s="7" t="s">
        <v>33051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33590</v>
      </c>
      <c r="B16914" s="7" t="s">
        <v>33591</v>
      </c>
      <c r="C16914" s="7" t="s">
        <v>72</v>
      </c>
      <c r="D16914" s="7" t="s">
        <v>61</v>
      </c>
      <c r="E16914" s="7" t="s">
        <v>33051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33592</v>
      </c>
      <c r="B16915" s="7" t="s">
        <v>33593</v>
      </c>
      <c r="C16915" s="7" t="s">
        <v>72</v>
      </c>
      <c r="D16915" s="7" t="s">
        <v>61</v>
      </c>
      <c r="E16915" s="7" t="s">
        <v>33051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33594</v>
      </c>
      <c r="B16916" s="7" t="s">
        <v>33595</v>
      </c>
      <c r="C16916" s="7" t="s">
        <v>72</v>
      </c>
      <c r="D16916" s="7" t="s">
        <v>61</v>
      </c>
      <c r="E16916" s="7" t="s">
        <v>33051</v>
      </c>
      <c r="F16916" s="7" t="s">
        <v>31</v>
      </c>
      <c r="G16916" s="8">
        <v>5.6</v>
      </c>
      <c r="H16916" s="9">
        <v>5.7000000000000002E-3</v>
      </c>
      <c r="I16916" s="10">
        <v>28350</v>
      </c>
      <c r="J16916" s="11"/>
      <c r="K16916" s="7" t="s">
        <v>406</v>
      </c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33596</v>
      </c>
      <c r="B16917" s="7" t="s">
        <v>33597</v>
      </c>
      <c r="C16917" s="7" t="s">
        <v>72</v>
      </c>
      <c r="D16917" s="7" t="s">
        <v>61</v>
      </c>
      <c r="E16917" s="7" t="s">
        <v>33051</v>
      </c>
      <c r="F16917" s="7" t="s">
        <v>31</v>
      </c>
      <c r="G16917" s="8">
        <v>5.6</v>
      </c>
      <c r="H16917" s="9">
        <v>5.7000000000000002E-3</v>
      </c>
      <c r="I16917" s="10">
        <v>28350</v>
      </c>
      <c r="J16917" s="11"/>
      <c r="K16917" s="7" t="s">
        <v>406</v>
      </c>
      <c r="L16917" s="12">
        <v>60</v>
      </c>
      <c r="M16917" s="11"/>
      <c r="N16917" s="38">
        <f>I16917*(100-$B$4)*(100-$B$5)/10000</f>
        <v>28350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33598</v>
      </c>
      <c r="B16918" s="7" t="s">
        <v>33599</v>
      </c>
      <c r="C16918" s="7" t="s">
        <v>72</v>
      </c>
      <c r="D16918" s="7" t="s">
        <v>61</v>
      </c>
      <c r="E16918" s="7" t="s">
        <v>33051</v>
      </c>
      <c r="F16918" s="7" t="s">
        <v>31</v>
      </c>
      <c r="G16918" s="8">
        <v>5.6</v>
      </c>
      <c r="H16918" s="9">
        <v>5.7000000000000002E-3</v>
      </c>
      <c r="I16918" s="10">
        <v>28350</v>
      </c>
      <c r="J16918" s="11"/>
      <c r="K16918" s="7" t="s">
        <v>406</v>
      </c>
      <c r="L16918" s="12">
        <v>60</v>
      </c>
      <c r="M16918" s="11"/>
      <c r="N16918" s="38">
        <f>I16918*(100-$B$4)*(100-$B$5)/10000</f>
        <v>28350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47.1" customHeight="1" outlineLevel="5" x14ac:dyDescent="0.2">
      <c r="A16919" s="6" t="s">
        <v>33600</v>
      </c>
      <c r="B16919" s="7" t="s">
        <v>33601</v>
      </c>
      <c r="C16919" s="7" t="s">
        <v>72</v>
      </c>
      <c r="D16919" s="7" t="s">
        <v>61</v>
      </c>
      <c r="E16919" s="7" t="s">
        <v>33051</v>
      </c>
      <c r="F16919" s="7" t="s">
        <v>31</v>
      </c>
      <c r="G16919" s="8">
        <v>5.6</v>
      </c>
      <c r="H16919" s="9">
        <v>5.7000000000000002E-3</v>
      </c>
      <c r="I16919" s="10">
        <v>28350</v>
      </c>
      <c r="J16919" s="11"/>
      <c r="K16919" s="7" t="s">
        <v>406</v>
      </c>
      <c r="L16919" s="12">
        <v>60</v>
      </c>
      <c r="M16919" s="11"/>
      <c r="N16919" s="38">
        <f>I16919*(100-$B$4)*(100-$B$5)/10000</f>
        <v>28350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47.1" customHeight="1" outlineLevel="5" x14ac:dyDescent="0.2">
      <c r="A16920" s="6" t="s">
        <v>33602</v>
      </c>
      <c r="B16920" s="7" t="s">
        <v>33603</v>
      </c>
      <c r="C16920" s="7" t="s">
        <v>72</v>
      </c>
      <c r="D16920" s="7" t="s">
        <v>61</v>
      </c>
      <c r="E16920" s="7" t="s">
        <v>33051</v>
      </c>
      <c r="F16920" s="7" t="s">
        <v>31</v>
      </c>
      <c r="G16920" s="8">
        <v>5.6</v>
      </c>
      <c r="H16920" s="9">
        <v>5.7000000000000002E-3</v>
      </c>
      <c r="I16920" s="10">
        <v>28350</v>
      </c>
      <c r="J16920" s="11"/>
      <c r="K16920" s="7" t="s">
        <v>406</v>
      </c>
      <c r="L16920" s="12">
        <v>60</v>
      </c>
      <c r="M16920" s="11"/>
      <c r="N16920" s="38">
        <f>I16920*(100-$B$4)*(100-$B$5)/10000</f>
        <v>28350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47.1" customHeight="1" outlineLevel="5" x14ac:dyDescent="0.2">
      <c r="A16921" s="6" t="s">
        <v>33604</v>
      </c>
      <c r="B16921" s="7" t="s">
        <v>33605</v>
      </c>
      <c r="C16921" s="7" t="s">
        <v>72</v>
      </c>
      <c r="D16921" s="7" t="s">
        <v>61</v>
      </c>
      <c r="E16921" s="7" t="s">
        <v>33051</v>
      </c>
      <c r="F16921" s="7" t="s">
        <v>31</v>
      </c>
      <c r="G16921" s="8">
        <v>5.6</v>
      </c>
      <c r="H16921" s="9">
        <v>5.7000000000000002E-3</v>
      </c>
      <c r="I16921" s="10">
        <v>28350</v>
      </c>
      <c r="J16921" s="11"/>
      <c r="K16921" s="7" t="s">
        <v>406</v>
      </c>
      <c r="L16921" s="12">
        <v>60</v>
      </c>
      <c r="M16921" s="11"/>
      <c r="N16921" s="38">
        <f>I16921*(100-$B$4)*(100-$B$5)/10000</f>
        <v>28350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47.1" customHeight="1" outlineLevel="5" x14ac:dyDescent="0.2">
      <c r="A16922" s="6" t="s">
        <v>33606</v>
      </c>
      <c r="B16922" s="7" t="s">
        <v>33607</v>
      </c>
      <c r="C16922" s="7" t="s">
        <v>72</v>
      </c>
      <c r="D16922" s="7" t="s">
        <v>61</v>
      </c>
      <c r="E16922" s="7" t="s">
        <v>33051</v>
      </c>
      <c r="F16922" s="7" t="s">
        <v>31</v>
      </c>
      <c r="G16922" s="8">
        <v>5.6</v>
      </c>
      <c r="H16922" s="9">
        <v>5.7000000000000002E-3</v>
      </c>
      <c r="I16922" s="10">
        <v>28350</v>
      </c>
      <c r="J16922" s="11"/>
      <c r="K16922" s="7" t="s">
        <v>406</v>
      </c>
      <c r="L16922" s="12">
        <v>60</v>
      </c>
      <c r="M16922" s="11"/>
      <c r="N16922" s="38">
        <f>I16922*(100-$B$4)*(100-$B$5)/10000</f>
        <v>28350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33608</v>
      </c>
      <c r="B16923" s="7" t="s">
        <v>33609</v>
      </c>
      <c r="C16923" s="7" t="s">
        <v>72</v>
      </c>
      <c r="D16923" s="7" t="s">
        <v>61</v>
      </c>
      <c r="E16923" s="7" t="s">
        <v>33051</v>
      </c>
      <c r="F16923" s="7" t="s">
        <v>31</v>
      </c>
      <c r="G16923" s="8">
        <v>5.6</v>
      </c>
      <c r="H16923" s="9">
        <v>5.7000000000000002E-3</v>
      </c>
      <c r="I16923" s="10">
        <v>28350</v>
      </c>
      <c r="J16923" s="11"/>
      <c r="K16923" s="7" t="s">
        <v>406</v>
      </c>
      <c r="L16923" s="12">
        <v>60</v>
      </c>
      <c r="M16923" s="11"/>
      <c r="N16923" s="38">
        <f>I16923*(100-$B$4)*(100-$B$5)/10000</f>
        <v>28350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11.1" customHeight="1" outlineLevel="4" x14ac:dyDescent="0.2">
      <c r="A16924" s="30" t="s">
        <v>33610</v>
      </c>
      <c r="B16924" s="30"/>
      <c r="C16924" s="30"/>
      <c r="D16924" s="30"/>
      <c r="E16924" s="30"/>
      <c r="F16924" s="30"/>
      <c r="G16924" s="30"/>
      <c r="H16924" s="30"/>
      <c r="I16924" s="30"/>
      <c r="J16924" s="30"/>
      <c r="K16924" s="30"/>
      <c r="L16924" s="30"/>
      <c r="M16924" s="30"/>
      <c r="N16924" s="37"/>
      <c r="O16924" s="37"/>
      <c r="P16924" s="37"/>
      <c r="Q16924" s="37"/>
    </row>
    <row r="16925" spans="1:17" ht="23.1" customHeight="1" outlineLevel="5" x14ac:dyDescent="0.2">
      <c r="A16925" s="6" t="s">
        <v>33611</v>
      </c>
      <c r="B16925" s="7" t="s">
        <v>33612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33613</v>
      </c>
      <c r="B16926" s="7" t="s">
        <v>33614</v>
      </c>
      <c r="C16926" s="7"/>
      <c r="D16926" s="7"/>
      <c r="E16926" s="7" t="s">
        <v>52</v>
      </c>
      <c r="F16926" s="7" t="s">
        <v>31</v>
      </c>
      <c r="G16926" s="8">
        <v>0.56000000000000005</v>
      </c>
      <c r="H16926" s="9">
        <v>2.61E-4</v>
      </c>
      <c r="I16926" s="13">
        <v>390.12</v>
      </c>
      <c r="J16926" s="11"/>
      <c r="K16926" s="7"/>
      <c r="L16926" s="12">
        <v>15</v>
      </c>
      <c r="M16926" s="11"/>
      <c r="N16926" s="38">
        <f>I16926*(100-$B$4)*(100-$B$5)/10000</f>
        <v>390.12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33615</v>
      </c>
      <c r="B16927" s="7" t="s">
        <v>33616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33617</v>
      </c>
      <c r="B16928" s="7" t="s">
        <v>33618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250</v>
      </c>
      <c r="J16928" s="11"/>
      <c r="K16928" s="7"/>
      <c r="L16928" s="12">
        <v>15</v>
      </c>
      <c r="M16928" s="11"/>
      <c r="N16928" s="38">
        <f>I16928*(100-$B$4)*(100-$B$5)/10000</f>
        <v>250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33619</v>
      </c>
      <c r="B16929" s="7" t="s">
        <v>33620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33621</v>
      </c>
      <c r="B16930" s="7" t="s">
        <v>33622</v>
      </c>
      <c r="C16930" s="7"/>
      <c r="D16930" s="7"/>
      <c r="E16930" s="7" t="s">
        <v>52</v>
      </c>
      <c r="F16930" s="7" t="s">
        <v>31</v>
      </c>
      <c r="G16930" s="8">
        <v>0.69</v>
      </c>
      <c r="H16930" s="9">
        <v>2.61E-4</v>
      </c>
      <c r="I16930" s="13">
        <v>594.47</v>
      </c>
      <c r="J16930" s="11"/>
      <c r="K16930" s="7"/>
      <c r="L16930" s="12">
        <v>15</v>
      </c>
      <c r="M16930" s="11"/>
      <c r="N16930" s="38">
        <f>I16930*(100-$B$4)*(100-$B$5)/10000</f>
        <v>594.47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33623</v>
      </c>
      <c r="B16931" s="7" t="s">
        <v>33624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33625</v>
      </c>
      <c r="B16932" s="7" t="s">
        <v>33626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3">
        <v>445.84</v>
      </c>
      <c r="J16932" s="11"/>
      <c r="K16932" s="7"/>
      <c r="L16932" s="12">
        <v>15</v>
      </c>
      <c r="M16932" s="11"/>
      <c r="N16932" s="38">
        <f>I16932*(100-$B$4)*(100-$B$5)/10000</f>
        <v>445.84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33627</v>
      </c>
      <c r="B16933" s="7" t="s">
        <v>33628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3">
        <v>250</v>
      </c>
      <c r="J16933" s="11"/>
      <c r="K16933" s="7"/>
      <c r="L16933" s="12">
        <v>15</v>
      </c>
      <c r="M16933" s="11"/>
      <c r="N16933" s="38">
        <f>I16933*(100-$B$4)*(100-$B$5)/10000</f>
        <v>250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23.1" customHeight="1" outlineLevel="5" x14ac:dyDescent="0.2">
      <c r="A16934" s="6" t="s">
        <v>33629</v>
      </c>
      <c r="B16934" s="7" t="s">
        <v>33630</v>
      </c>
      <c r="C16934" s="7"/>
      <c r="D16934" s="7"/>
      <c r="E16934" s="7" t="s">
        <v>52</v>
      </c>
      <c r="F16934" s="7" t="s">
        <v>31</v>
      </c>
      <c r="G16934" s="8">
        <v>0.43</v>
      </c>
      <c r="H16934" s="9">
        <v>2.61E-4</v>
      </c>
      <c r="I16934" s="13">
        <v>195.06</v>
      </c>
      <c r="J16934" s="11"/>
      <c r="K16934" s="7"/>
      <c r="L16934" s="12">
        <v>15</v>
      </c>
      <c r="M16934" s="11"/>
      <c r="N16934" s="38">
        <f>I16934*(100-$B$4)*(100-$B$5)/10000</f>
        <v>195.06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23.1" customHeight="1" outlineLevel="5" x14ac:dyDescent="0.2">
      <c r="A16935" s="6" t="s">
        <v>33631</v>
      </c>
      <c r="B16935" s="7" t="s">
        <v>33632</v>
      </c>
      <c r="C16935" s="7"/>
      <c r="D16935" s="7"/>
      <c r="E16935" s="7" t="s">
        <v>52</v>
      </c>
      <c r="F16935" s="7" t="s">
        <v>31</v>
      </c>
      <c r="G16935" s="8">
        <v>0.16600000000000001</v>
      </c>
      <c r="H16935" s="9">
        <v>2.61E-4</v>
      </c>
      <c r="I16935" s="13">
        <v>445.84</v>
      </c>
      <c r="J16935" s="11"/>
      <c r="K16935" s="7"/>
      <c r="L16935" s="12">
        <v>15</v>
      </c>
      <c r="M16935" s="11"/>
      <c r="N16935" s="38">
        <f>I16935*(100-$B$4)*(100-$B$5)/10000</f>
        <v>445.84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33633</v>
      </c>
      <c r="B16936" s="7" t="s">
        <v>33634</v>
      </c>
      <c r="C16936" s="7"/>
      <c r="D16936" s="7"/>
      <c r="E16936" s="7" t="s">
        <v>52</v>
      </c>
      <c r="F16936" s="7" t="s">
        <v>31</v>
      </c>
      <c r="G16936" s="8">
        <v>0.16600000000000001</v>
      </c>
      <c r="H16936" s="9">
        <v>2.61E-4</v>
      </c>
      <c r="I16936" s="10">
        <v>1077.47</v>
      </c>
      <c r="J16936" s="11"/>
      <c r="K16936" s="7"/>
      <c r="L16936" s="12">
        <v>15</v>
      </c>
      <c r="M16936" s="11"/>
      <c r="N16936" s="38">
        <f>I16936*(100-$B$4)*(100-$B$5)/10000</f>
        <v>1077.47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23.1" customHeight="1" outlineLevel="5" x14ac:dyDescent="0.2">
      <c r="A16937" s="6" t="s">
        <v>33635</v>
      </c>
      <c r="B16937" s="7" t="s">
        <v>33636</v>
      </c>
      <c r="C16937" s="7"/>
      <c r="D16937" s="7"/>
      <c r="E16937" s="7" t="s">
        <v>52</v>
      </c>
      <c r="F16937" s="7" t="s">
        <v>31</v>
      </c>
      <c r="G16937" s="8">
        <v>0.94</v>
      </c>
      <c r="H16937" s="9">
        <v>2.61E-4</v>
      </c>
      <c r="I16937" s="10">
        <v>1021.72</v>
      </c>
      <c r="J16937" s="11"/>
      <c r="K16937" s="7"/>
      <c r="L16937" s="12">
        <v>15</v>
      </c>
      <c r="M16937" s="11"/>
      <c r="N16937" s="38">
        <f>I16937*(100-$B$4)*(100-$B$5)/10000</f>
        <v>1021.72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23.1" customHeight="1" outlineLevel="5" x14ac:dyDescent="0.2">
      <c r="A16938" s="6" t="s">
        <v>33637</v>
      </c>
      <c r="B16938" s="7" t="s">
        <v>33638</v>
      </c>
      <c r="C16938" s="7"/>
      <c r="D16938" s="7"/>
      <c r="E16938" s="7" t="s">
        <v>52</v>
      </c>
      <c r="F16938" s="7" t="s">
        <v>31</v>
      </c>
      <c r="G16938" s="8">
        <v>0.16600000000000001</v>
      </c>
      <c r="H16938" s="9">
        <v>2.61E-4</v>
      </c>
      <c r="I16938" s="13">
        <v>300</v>
      </c>
      <c r="J16938" s="11"/>
      <c r="K16938" s="7"/>
      <c r="L16938" s="12">
        <v>15</v>
      </c>
      <c r="M16938" s="11"/>
      <c r="N16938" s="38">
        <f>I16938*(100-$B$4)*(100-$B$5)/10000</f>
        <v>300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33639</v>
      </c>
      <c r="B16939" s="7" t="s">
        <v>33640</v>
      </c>
      <c r="C16939" s="7"/>
      <c r="D16939" s="7"/>
      <c r="E16939" s="7" t="s">
        <v>52</v>
      </c>
      <c r="F16939" s="7" t="s">
        <v>31</v>
      </c>
      <c r="G16939" s="8">
        <v>0.16600000000000001</v>
      </c>
      <c r="H16939" s="9">
        <v>2.61E-4</v>
      </c>
      <c r="I16939" s="10">
        <v>1077.47</v>
      </c>
      <c r="J16939" s="11"/>
      <c r="K16939" s="7"/>
      <c r="L16939" s="12">
        <v>15</v>
      </c>
      <c r="M16939" s="11"/>
      <c r="N16939" s="38">
        <f>I16939*(100-$B$4)*(100-$B$5)/10000</f>
        <v>1077.47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23.1" customHeight="1" outlineLevel="5" x14ac:dyDescent="0.2">
      <c r="A16940" s="6" t="s">
        <v>33641</v>
      </c>
      <c r="B16940" s="7" t="s">
        <v>33642</v>
      </c>
      <c r="C16940" s="7"/>
      <c r="D16940" s="7"/>
      <c r="E16940" s="7" t="s">
        <v>52</v>
      </c>
      <c r="F16940" s="7" t="s">
        <v>31</v>
      </c>
      <c r="G16940" s="8">
        <v>0.81</v>
      </c>
      <c r="H16940" s="9">
        <v>2.61E-4</v>
      </c>
      <c r="I16940" s="13">
        <v>817.38</v>
      </c>
      <c r="J16940" s="11"/>
      <c r="K16940" s="7"/>
      <c r="L16940" s="12">
        <v>15</v>
      </c>
      <c r="M16940" s="11"/>
      <c r="N16940" s="38">
        <f>I16940*(100-$B$4)*(100-$B$5)/10000</f>
        <v>817.38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23.1" customHeight="1" outlineLevel="5" x14ac:dyDescent="0.2">
      <c r="A16941" s="6" t="s">
        <v>33643</v>
      </c>
      <c r="B16941" s="7" t="s">
        <v>33644</v>
      </c>
      <c r="C16941" s="7"/>
      <c r="D16941" s="7"/>
      <c r="E16941" s="7" t="s">
        <v>52</v>
      </c>
      <c r="F16941" s="7" t="s">
        <v>31</v>
      </c>
      <c r="G16941" s="8">
        <v>0.81</v>
      </c>
      <c r="H16941" s="9">
        <v>2.61E-4</v>
      </c>
      <c r="I16941" s="13">
        <v>817.38</v>
      </c>
      <c r="J16941" s="11"/>
      <c r="K16941" s="7"/>
      <c r="L16941" s="12">
        <v>15</v>
      </c>
      <c r="M16941" s="11"/>
      <c r="N16941" s="38">
        <f>I16941*(100-$B$4)*(100-$B$5)/10000</f>
        <v>817.38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11.1" customHeight="1" outlineLevel="3" x14ac:dyDescent="0.2">
      <c r="A16942" s="29" t="s">
        <v>33645</v>
      </c>
      <c r="B16942" s="29"/>
      <c r="C16942" s="29"/>
      <c r="D16942" s="29"/>
      <c r="E16942" s="29"/>
      <c r="F16942" s="29"/>
      <c r="G16942" s="29"/>
      <c r="H16942" s="29"/>
      <c r="I16942" s="29"/>
      <c r="J16942" s="29"/>
      <c r="K16942" s="29"/>
      <c r="L16942" s="29"/>
      <c r="M16942" s="29"/>
      <c r="N16942" s="36"/>
      <c r="O16942" s="36"/>
      <c r="P16942" s="36"/>
      <c r="Q16942" s="36"/>
    </row>
    <row r="16943" spans="1:17" ht="11.1" customHeight="1" outlineLevel="4" x14ac:dyDescent="0.2">
      <c r="A16943" s="30" t="s">
        <v>33646</v>
      </c>
      <c r="B16943" s="30"/>
      <c r="C16943" s="30"/>
      <c r="D16943" s="30"/>
      <c r="E16943" s="30"/>
      <c r="F16943" s="30"/>
      <c r="G16943" s="30"/>
      <c r="H16943" s="30"/>
      <c r="I16943" s="30"/>
      <c r="J16943" s="30"/>
      <c r="K16943" s="30"/>
      <c r="L16943" s="30"/>
      <c r="M16943" s="30"/>
      <c r="N16943" s="37"/>
      <c r="O16943" s="37"/>
      <c r="P16943" s="37"/>
      <c r="Q16943" s="37"/>
    </row>
    <row r="16944" spans="1:17" ht="35.1" customHeight="1" outlineLevel="5" x14ac:dyDescent="0.2">
      <c r="A16944" s="6" t="s">
        <v>33647</v>
      </c>
      <c r="B16944" s="7" t="s">
        <v>33648</v>
      </c>
      <c r="C16944" s="7" t="s">
        <v>68</v>
      </c>
      <c r="D16944" s="7" t="s">
        <v>35</v>
      </c>
      <c r="E16944" s="7" t="s">
        <v>398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33649</v>
      </c>
      <c r="B16945" s="7" t="s">
        <v>33650</v>
      </c>
      <c r="C16945" s="7" t="s">
        <v>68</v>
      </c>
      <c r="D16945" s="7" t="s">
        <v>35</v>
      </c>
      <c r="E16945" s="7" t="s">
        <v>398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33651</v>
      </c>
      <c r="B16946" s="7" t="s">
        <v>33652</v>
      </c>
      <c r="C16946" s="7" t="s">
        <v>68</v>
      </c>
      <c r="D16946" s="7" t="s">
        <v>35</v>
      </c>
      <c r="E16946" s="7" t="s">
        <v>398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33653</v>
      </c>
      <c r="B16947" s="7" t="s">
        <v>33654</v>
      </c>
      <c r="C16947" s="7" t="s">
        <v>68</v>
      </c>
      <c r="D16947" s="7" t="s">
        <v>35</v>
      </c>
      <c r="E16947" s="7" t="s">
        <v>398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33655</v>
      </c>
      <c r="B16948" s="7" t="s">
        <v>33656</v>
      </c>
      <c r="C16948" s="7" t="s">
        <v>68</v>
      </c>
      <c r="D16948" s="7" t="s">
        <v>35</v>
      </c>
      <c r="E16948" s="7" t="s">
        <v>398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33657</v>
      </c>
      <c r="B16949" s="7" t="s">
        <v>33658</v>
      </c>
      <c r="C16949" s="7" t="s">
        <v>68</v>
      </c>
      <c r="D16949" s="7" t="s">
        <v>35</v>
      </c>
      <c r="E16949" s="7" t="s">
        <v>398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33659</v>
      </c>
      <c r="B16950" s="7" t="s">
        <v>33660</v>
      </c>
      <c r="C16950" s="7" t="s">
        <v>68</v>
      </c>
      <c r="D16950" s="7" t="s">
        <v>35</v>
      </c>
      <c r="E16950" s="7" t="s">
        <v>398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33661</v>
      </c>
      <c r="B16951" s="7" t="s">
        <v>33662</v>
      </c>
      <c r="C16951" s="7" t="s">
        <v>68</v>
      </c>
      <c r="D16951" s="7" t="s">
        <v>35</v>
      </c>
      <c r="E16951" s="7" t="s">
        <v>398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33663</v>
      </c>
      <c r="B16952" s="7" t="s">
        <v>33664</v>
      </c>
      <c r="C16952" s="7" t="s">
        <v>68</v>
      </c>
      <c r="D16952" s="7" t="s">
        <v>29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33665</v>
      </c>
      <c r="B16953" s="7" t="s">
        <v>33666</v>
      </c>
      <c r="C16953" s="7" t="s">
        <v>68</v>
      </c>
      <c r="D16953" s="7" t="s">
        <v>29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33667</v>
      </c>
      <c r="B16954" s="7" t="s">
        <v>33668</v>
      </c>
      <c r="C16954" s="7" t="s">
        <v>68</v>
      </c>
      <c r="D16954" s="7" t="s">
        <v>29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33669</v>
      </c>
      <c r="B16955" s="7" t="s">
        <v>33670</v>
      </c>
      <c r="C16955" s="7" t="s">
        <v>68</v>
      </c>
      <c r="D16955" s="7" t="s">
        <v>29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33671</v>
      </c>
      <c r="B16956" s="7" t="s">
        <v>33672</v>
      </c>
      <c r="C16956" s="7" t="s">
        <v>68</v>
      </c>
      <c r="D16956" s="7" t="s">
        <v>29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33673</v>
      </c>
      <c r="B16957" s="7" t="s">
        <v>33674</v>
      </c>
      <c r="C16957" s="7" t="s">
        <v>68</v>
      </c>
      <c r="D16957" s="7" t="s">
        <v>29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33675</v>
      </c>
      <c r="B16958" s="7" t="s">
        <v>33676</v>
      </c>
      <c r="C16958" s="7" t="s">
        <v>68</v>
      </c>
      <c r="D16958" s="7" t="s">
        <v>29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33677</v>
      </c>
      <c r="B16959" s="7" t="s">
        <v>33678</v>
      </c>
      <c r="C16959" s="7" t="s">
        <v>68</v>
      </c>
      <c r="D16959" s="7" t="s">
        <v>29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33679</v>
      </c>
      <c r="B16960" s="7" t="s">
        <v>33680</v>
      </c>
      <c r="C16960" s="7" t="s">
        <v>68</v>
      </c>
      <c r="D16960" s="7" t="s">
        <v>61</v>
      </c>
      <c r="E16960" s="7" t="s">
        <v>79</v>
      </c>
      <c r="F16960" s="7" t="s">
        <v>31</v>
      </c>
      <c r="G16960" s="8">
        <v>4.4000000000000004</v>
      </c>
      <c r="H16960" s="9">
        <v>3.8999999999999998E-3</v>
      </c>
      <c r="I16960" s="10">
        <v>39240.050000000003</v>
      </c>
      <c r="J16960" s="11"/>
      <c r="K16960" s="7"/>
      <c r="L16960" s="11"/>
      <c r="M16960" s="11"/>
      <c r="N16960" s="38">
        <f>I16960*(100-$B$4)*(100-$B$5)/10000</f>
        <v>39240.050000000003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33681</v>
      </c>
      <c r="B16961" s="7" t="s">
        <v>33682</v>
      </c>
      <c r="C16961" s="7" t="s">
        <v>68</v>
      </c>
      <c r="D16961" s="7" t="s">
        <v>61</v>
      </c>
      <c r="E16961" s="7" t="s">
        <v>79</v>
      </c>
      <c r="F16961" s="7" t="s">
        <v>31</v>
      </c>
      <c r="G16961" s="8">
        <v>4.4000000000000004</v>
      </c>
      <c r="H16961" s="9">
        <v>3.8999999999999998E-3</v>
      </c>
      <c r="I16961" s="10">
        <v>39240.050000000003</v>
      </c>
      <c r="J16961" s="11"/>
      <c r="K16961" s="7"/>
      <c r="L16961" s="11"/>
      <c r="M16961" s="11"/>
      <c r="N16961" s="38">
        <f>I16961*(100-$B$4)*(100-$B$5)/10000</f>
        <v>39240.050000000003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33683</v>
      </c>
      <c r="B16962" s="7" t="s">
        <v>33684</v>
      </c>
      <c r="C16962" s="7" t="s">
        <v>68</v>
      </c>
      <c r="D16962" s="7" t="s">
        <v>61</v>
      </c>
      <c r="E16962" s="7" t="s">
        <v>79</v>
      </c>
      <c r="F16962" s="7" t="s">
        <v>31</v>
      </c>
      <c r="G16962" s="8">
        <v>4.4000000000000004</v>
      </c>
      <c r="H16962" s="9">
        <v>3.8999999999999998E-3</v>
      </c>
      <c r="I16962" s="10">
        <v>39240.050000000003</v>
      </c>
      <c r="J16962" s="11"/>
      <c r="K16962" s="7"/>
      <c r="L16962" s="11"/>
      <c r="M16962" s="11"/>
      <c r="N16962" s="38">
        <f>I16962*(100-$B$4)*(100-$B$5)/10000</f>
        <v>39240.050000000003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33685</v>
      </c>
      <c r="B16963" s="7" t="s">
        <v>33686</v>
      </c>
      <c r="C16963" s="7" t="s">
        <v>68</v>
      </c>
      <c r="D16963" s="7" t="s">
        <v>61</v>
      </c>
      <c r="E16963" s="7" t="s">
        <v>79</v>
      </c>
      <c r="F16963" s="7" t="s">
        <v>31</v>
      </c>
      <c r="G16963" s="8">
        <v>4.4000000000000004</v>
      </c>
      <c r="H16963" s="9">
        <v>3.8999999999999998E-3</v>
      </c>
      <c r="I16963" s="10">
        <v>39240.050000000003</v>
      </c>
      <c r="J16963" s="11"/>
      <c r="K16963" s="7"/>
      <c r="L16963" s="11"/>
      <c r="M16963" s="11"/>
      <c r="N16963" s="38">
        <f>I16963*(100-$B$4)*(100-$B$5)/10000</f>
        <v>39240.050000000003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33687</v>
      </c>
      <c r="B16964" s="7" t="s">
        <v>33688</v>
      </c>
      <c r="C16964" s="7" t="s">
        <v>68</v>
      </c>
      <c r="D16964" s="7" t="s">
        <v>61</v>
      </c>
      <c r="E16964" s="7" t="s">
        <v>79</v>
      </c>
      <c r="F16964" s="7" t="s">
        <v>31</v>
      </c>
      <c r="G16964" s="8">
        <v>4.4000000000000004</v>
      </c>
      <c r="H16964" s="9">
        <v>3.8999999999999998E-3</v>
      </c>
      <c r="I16964" s="10">
        <v>39240.050000000003</v>
      </c>
      <c r="J16964" s="11"/>
      <c r="K16964" s="7"/>
      <c r="L16964" s="11"/>
      <c r="M16964" s="11"/>
      <c r="N16964" s="38">
        <f>I16964*(100-$B$4)*(100-$B$5)/10000</f>
        <v>39240.050000000003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33689</v>
      </c>
      <c r="B16965" s="7" t="s">
        <v>33690</v>
      </c>
      <c r="C16965" s="7" t="s">
        <v>68</v>
      </c>
      <c r="D16965" s="7" t="s">
        <v>61</v>
      </c>
      <c r="E16965" s="7" t="s">
        <v>79</v>
      </c>
      <c r="F16965" s="7" t="s">
        <v>31</v>
      </c>
      <c r="G16965" s="8">
        <v>4.4000000000000004</v>
      </c>
      <c r="H16965" s="9">
        <v>3.8999999999999998E-3</v>
      </c>
      <c r="I16965" s="10">
        <v>39240.050000000003</v>
      </c>
      <c r="J16965" s="11"/>
      <c r="K16965" s="7"/>
      <c r="L16965" s="11"/>
      <c r="M16965" s="11"/>
      <c r="N16965" s="38">
        <f>I16965*(100-$B$4)*(100-$B$5)/10000</f>
        <v>39240.050000000003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33691</v>
      </c>
      <c r="B16966" s="7" t="s">
        <v>33692</v>
      </c>
      <c r="C16966" s="7" t="s">
        <v>68</v>
      </c>
      <c r="D16966" s="7" t="s">
        <v>61</v>
      </c>
      <c r="E16966" s="7" t="s">
        <v>79</v>
      </c>
      <c r="F16966" s="7" t="s">
        <v>31</v>
      </c>
      <c r="G16966" s="8">
        <v>4.4000000000000004</v>
      </c>
      <c r="H16966" s="9">
        <v>3.8999999999999998E-3</v>
      </c>
      <c r="I16966" s="10">
        <v>39240.050000000003</v>
      </c>
      <c r="J16966" s="11"/>
      <c r="K16966" s="7"/>
      <c r="L16966" s="11"/>
      <c r="M16966" s="11"/>
      <c r="N16966" s="38">
        <f>I16966*(100-$B$4)*(100-$B$5)/10000</f>
        <v>39240.050000000003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33693</v>
      </c>
      <c r="B16967" s="7" t="s">
        <v>33694</v>
      </c>
      <c r="C16967" s="7" t="s">
        <v>68</v>
      </c>
      <c r="D16967" s="7" t="s">
        <v>61</v>
      </c>
      <c r="E16967" s="7" t="s">
        <v>79</v>
      </c>
      <c r="F16967" s="7" t="s">
        <v>31</v>
      </c>
      <c r="G16967" s="8">
        <v>4.4000000000000004</v>
      </c>
      <c r="H16967" s="9">
        <v>3.8999999999999998E-3</v>
      </c>
      <c r="I16967" s="10">
        <v>39240.050000000003</v>
      </c>
      <c r="J16967" s="11"/>
      <c r="K16967" s="7"/>
      <c r="L16967" s="11"/>
      <c r="M16967" s="11"/>
      <c r="N16967" s="38">
        <f>I16967*(100-$B$4)*(100-$B$5)/10000</f>
        <v>39240.050000000003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33695</v>
      </c>
      <c r="B16968" s="7" t="s">
        <v>33696</v>
      </c>
      <c r="C16968" s="7" t="s">
        <v>72</v>
      </c>
      <c r="D16968" s="7" t="s">
        <v>35</v>
      </c>
      <c r="E16968" s="7" t="s">
        <v>2960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33697</v>
      </c>
      <c r="B16969" s="7" t="s">
        <v>33698</v>
      </c>
      <c r="C16969" s="7" t="s">
        <v>72</v>
      </c>
      <c r="D16969" s="7" t="s">
        <v>35</v>
      </c>
      <c r="E16969" s="7" t="s">
        <v>2960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33699</v>
      </c>
      <c r="B16970" s="7" t="s">
        <v>33700</v>
      </c>
      <c r="C16970" s="7" t="s">
        <v>72</v>
      </c>
      <c r="D16970" s="7" t="s">
        <v>35</v>
      </c>
      <c r="E16970" s="7" t="s">
        <v>2960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33701</v>
      </c>
      <c r="B16971" s="7" t="s">
        <v>33702</v>
      </c>
      <c r="C16971" s="7" t="s">
        <v>72</v>
      </c>
      <c r="D16971" s="7" t="s">
        <v>35</v>
      </c>
      <c r="E16971" s="7" t="s">
        <v>2960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33703</v>
      </c>
      <c r="B16972" s="7" t="s">
        <v>33704</v>
      </c>
      <c r="C16972" s="7" t="s">
        <v>72</v>
      </c>
      <c r="D16972" s="7" t="s">
        <v>35</v>
      </c>
      <c r="E16972" s="7" t="s">
        <v>2960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33705</v>
      </c>
      <c r="B16973" s="7" t="s">
        <v>33706</v>
      </c>
      <c r="C16973" s="7" t="s">
        <v>72</v>
      </c>
      <c r="D16973" s="7" t="s">
        <v>35</v>
      </c>
      <c r="E16973" s="7" t="s">
        <v>2960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33707</v>
      </c>
      <c r="B16974" s="7" t="s">
        <v>33708</v>
      </c>
      <c r="C16974" s="7" t="s">
        <v>72</v>
      </c>
      <c r="D16974" s="7" t="s">
        <v>35</v>
      </c>
      <c r="E16974" s="7" t="s">
        <v>2960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33709</v>
      </c>
      <c r="B16975" s="7" t="s">
        <v>33710</v>
      </c>
      <c r="C16975" s="7" t="s">
        <v>72</v>
      </c>
      <c r="D16975" s="7" t="s">
        <v>35</v>
      </c>
      <c r="E16975" s="7" t="s">
        <v>2960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33711</v>
      </c>
      <c r="B16976" s="7" t="s">
        <v>33712</v>
      </c>
      <c r="C16976" s="7" t="s">
        <v>72</v>
      </c>
      <c r="D16976" s="7" t="s">
        <v>29</v>
      </c>
      <c r="E16976" s="7" t="s">
        <v>33713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33714</v>
      </c>
      <c r="B16977" s="7" t="s">
        <v>33715</v>
      </c>
      <c r="C16977" s="7" t="s">
        <v>72</v>
      </c>
      <c r="D16977" s="7" t="s">
        <v>29</v>
      </c>
      <c r="E16977" s="7" t="s">
        <v>33713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33716</v>
      </c>
      <c r="B16978" s="7" t="s">
        <v>33717</v>
      </c>
      <c r="C16978" s="7" t="s">
        <v>72</v>
      </c>
      <c r="D16978" s="7" t="s">
        <v>29</v>
      </c>
      <c r="E16978" s="7" t="s">
        <v>33713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33718</v>
      </c>
      <c r="B16979" s="7" t="s">
        <v>33719</v>
      </c>
      <c r="C16979" s="7" t="s">
        <v>72</v>
      </c>
      <c r="D16979" s="7" t="s">
        <v>29</v>
      </c>
      <c r="E16979" s="7" t="s">
        <v>33713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33720</v>
      </c>
      <c r="B16980" s="7" t="s">
        <v>33721</v>
      </c>
      <c r="C16980" s="7" t="s">
        <v>72</v>
      </c>
      <c r="D16980" s="7" t="s">
        <v>29</v>
      </c>
      <c r="E16980" s="7" t="s">
        <v>33713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33722</v>
      </c>
      <c r="B16981" s="7" t="s">
        <v>33723</v>
      </c>
      <c r="C16981" s="7" t="s">
        <v>72</v>
      </c>
      <c r="D16981" s="7" t="s">
        <v>29</v>
      </c>
      <c r="E16981" s="7" t="s">
        <v>33713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33724</v>
      </c>
      <c r="B16982" s="7" t="s">
        <v>33725</v>
      </c>
      <c r="C16982" s="7" t="s">
        <v>72</v>
      </c>
      <c r="D16982" s="7" t="s">
        <v>29</v>
      </c>
      <c r="E16982" s="7" t="s">
        <v>33713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33726</v>
      </c>
      <c r="B16983" s="7" t="s">
        <v>33727</v>
      </c>
      <c r="C16983" s="7" t="s">
        <v>72</v>
      </c>
      <c r="D16983" s="7" t="s">
        <v>29</v>
      </c>
      <c r="E16983" s="7" t="s">
        <v>33713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33728</v>
      </c>
      <c r="B16984" s="7" t="s">
        <v>33729</v>
      </c>
      <c r="C16984" s="7" t="s">
        <v>72</v>
      </c>
      <c r="D16984" s="7" t="s">
        <v>61</v>
      </c>
      <c r="E16984" s="7" t="s">
        <v>33713</v>
      </c>
      <c r="F16984" s="7" t="s">
        <v>31</v>
      </c>
      <c r="G16984" s="8">
        <v>4.4000000000000004</v>
      </c>
      <c r="H16984" s="9">
        <v>3.8999999999999998E-3</v>
      </c>
      <c r="I16984" s="10">
        <v>40322.54</v>
      </c>
      <c r="J16984" s="11"/>
      <c r="K16984" s="7"/>
      <c r="L16984" s="11"/>
      <c r="M16984" s="11"/>
      <c r="N16984" s="38">
        <f>I16984*(100-$B$4)*(100-$B$5)/10000</f>
        <v>40322.54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33730</v>
      </c>
      <c r="B16985" s="7" t="s">
        <v>33731</v>
      </c>
      <c r="C16985" s="7" t="s">
        <v>72</v>
      </c>
      <c r="D16985" s="7" t="s">
        <v>61</v>
      </c>
      <c r="E16985" s="7" t="s">
        <v>33713</v>
      </c>
      <c r="F16985" s="7" t="s">
        <v>31</v>
      </c>
      <c r="G16985" s="8">
        <v>4.4000000000000004</v>
      </c>
      <c r="H16985" s="9">
        <v>3.8999999999999998E-3</v>
      </c>
      <c r="I16985" s="10">
        <v>40322.54</v>
      </c>
      <c r="J16985" s="11"/>
      <c r="K16985" s="7"/>
      <c r="L16985" s="11"/>
      <c r="M16985" s="11"/>
      <c r="N16985" s="38">
        <f>I16985*(100-$B$4)*(100-$B$5)/10000</f>
        <v>40322.54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33732</v>
      </c>
      <c r="B16986" s="7" t="s">
        <v>33733</v>
      </c>
      <c r="C16986" s="7" t="s">
        <v>72</v>
      </c>
      <c r="D16986" s="7" t="s">
        <v>61</v>
      </c>
      <c r="E16986" s="7" t="s">
        <v>33713</v>
      </c>
      <c r="F16986" s="7" t="s">
        <v>31</v>
      </c>
      <c r="G16986" s="8">
        <v>4.4000000000000004</v>
      </c>
      <c r="H16986" s="9">
        <v>3.8999999999999998E-3</v>
      </c>
      <c r="I16986" s="10">
        <v>40322.54</v>
      </c>
      <c r="J16986" s="11"/>
      <c r="K16986" s="7"/>
      <c r="L16986" s="11"/>
      <c r="M16986" s="11"/>
      <c r="N16986" s="38">
        <f>I16986*(100-$B$4)*(100-$B$5)/10000</f>
        <v>40322.54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33734</v>
      </c>
      <c r="B16987" s="7" t="s">
        <v>33735</v>
      </c>
      <c r="C16987" s="7" t="s">
        <v>72</v>
      </c>
      <c r="D16987" s="7" t="s">
        <v>61</v>
      </c>
      <c r="E16987" s="7" t="s">
        <v>33713</v>
      </c>
      <c r="F16987" s="7" t="s">
        <v>31</v>
      </c>
      <c r="G16987" s="8">
        <v>4.4000000000000004</v>
      </c>
      <c r="H16987" s="9">
        <v>3.8999999999999998E-3</v>
      </c>
      <c r="I16987" s="10">
        <v>40322.54</v>
      </c>
      <c r="J16987" s="11"/>
      <c r="K16987" s="7"/>
      <c r="L16987" s="11"/>
      <c r="M16987" s="11"/>
      <c r="N16987" s="38">
        <f>I16987*(100-$B$4)*(100-$B$5)/10000</f>
        <v>40322.54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33736</v>
      </c>
      <c r="B16988" s="7" t="s">
        <v>33737</v>
      </c>
      <c r="C16988" s="7" t="s">
        <v>72</v>
      </c>
      <c r="D16988" s="7" t="s">
        <v>61</v>
      </c>
      <c r="E16988" s="7" t="s">
        <v>33713</v>
      </c>
      <c r="F16988" s="7" t="s">
        <v>31</v>
      </c>
      <c r="G16988" s="8">
        <v>4.4000000000000004</v>
      </c>
      <c r="H16988" s="9">
        <v>3.8999999999999998E-3</v>
      </c>
      <c r="I16988" s="10">
        <v>40322.54</v>
      </c>
      <c r="J16988" s="11"/>
      <c r="K16988" s="7"/>
      <c r="L16988" s="11"/>
      <c r="M16988" s="11"/>
      <c r="N16988" s="38">
        <f>I16988*(100-$B$4)*(100-$B$5)/10000</f>
        <v>40322.54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33738</v>
      </c>
      <c r="B16989" s="7" t="s">
        <v>33739</v>
      </c>
      <c r="C16989" s="7" t="s">
        <v>72</v>
      </c>
      <c r="D16989" s="7" t="s">
        <v>61</v>
      </c>
      <c r="E16989" s="7" t="s">
        <v>33713</v>
      </c>
      <c r="F16989" s="7" t="s">
        <v>31</v>
      </c>
      <c r="G16989" s="8">
        <v>4.4000000000000004</v>
      </c>
      <c r="H16989" s="9">
        <v>3.8999999999999998E-3</v>
      </c>
      <c r="I16989" s="10">
        <v>40322.54</v>
      </c>
      <c r="J16989" s="11"/>
      <c r="K16989" s="7"/>
      <c r="L16989" s="11"/>
      <c r="M16989" s="11"/>
      <c r="N16989" s="38">
        <f>I16989*(100-$B$4)*(100-$B$5)/10000</f>
        <v>40322.54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33740</v>
      </c>
      <c r="B16990" s="7" t="s">
        <v>33741</v>
      </c>
      <c r="C16990" s="7" t="s">
        <v>72</v>
      </c>
      <c r="D16990" s="7" t="s">
        <v>61</v>
      </c>
      <c r="E16990" s="7" t="s">
        <v>33713</v>
      </c>
      <c r="F16990" s="7" t="s">
        <v>31</v>
      </c>
      <c r="G16990" s="8">
        <v>4.4000000000000004</v>
      </c>
      <c r="H16990" s="9">
        <v>3.8999999999999998E-3</v>
      </c>
      <c r="I16990" s="10">
        <v>40322.54</v>
      </c>
      <c r="J16990" s="11"/>
      <c r="K16990" s="7"/>
      <c r="L16990" s="11"/>
      <c r="M16990" s="11"/>
      <c r="N16990" s="38">
        <f>I16990*(100-$B$4)*(100-$B$5)/10000</f>
        <v>40322.54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33742</v>
      </c>
      <c r="B16991" s="7" t="s">
        <v>33743</v>
      </c>
      <c r="C16991" s="7" t="s">
        <v>72</v>
      </c>
      <c r="D16991" s="7" t="s">
        <v>61</v>
      </c>
      <c r="E16991" s="7" t="s">
        <v>33713</v>
      </c>
      <c r="F16991" s="7" t="s">
        <v>31</v>
      </c>
      <c r="G16991" s="8">
        <v>4.4000000000000004</v>
      </c>
      <c r="H16991" s="9">
        <v>3.8999999999999998E-3</v>
      </c>
      <c r="I16991" s="10">
        <v>40322.54</v>
      </c>
      <c r="J16991" s="11"/>
      <c r="K16991" s="7"/>
      <c r="L16991" s="11"/>
      <c r="M16991" s="11"/>
      <c r="N16991" s="38">
        <f>I16991*(100-$B$4)*(100-$B$5)/10000</f>
        <v>40322.54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11.1" customHeight="1" outlineLevel="4" x14ac:dyDescent="0.2">
      <c r="A16992" s="30" t="s">
        <v>33744</v>
      </c>
      <c r="B16992" s="30"/>
      <c r="C16992" s="30"/>
      <c r="D16992" s="30"/>
      <c r="E16992" s="30"/>
      <c r="F16992" s="30"/>
      <c r="G16992" s="30"/>
      <c r="H16992" s="30"/>
      <c r="I16992" s="30"/>
      <c r="J16992" s="30"/>
      <c r="K16992" s="30"/>
      <c r="L16992" s="30"/>
      <c r="M16992" s="30"/>
      <c r="N16992" s="37"/>
      <c r="O16992" s="37"/>
      <c r="P16992" s="37"/>
      <c r="Q16992" s="37"/>
    </row>
    <row r="16993" spans="1:17" ht="35.1" customHeight="1" outlineLevel="5" x14ac:dyDescent="0.2">
      <c r="A16993" s="6" t="s">
        <v>33745</v>
      </c>
      <c r="B16993" s="7" t="s">
        <v>33746</v>
      </c>
      <c r="C16993" s="7" t="s">
        <v>5235</v>
      </c>
      <c r="D16993" s="7" t="s">
        <v>35</v>
      </c>
      <c r="E16993" s="7" t="s">
        <v>31463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33747</v>
      </c>
      <c r="B16994" s="7" t="s">
        <v>33748</v>
      </c>
      <c r="C16994" s="7" t="s">
        <v>5235</v>
      </c>
      <c r="D16994" s="7" t="s">
        <v>35</v>
      </c>
      <c r="E16994" s="7" t="s">
        <v>31463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33749</v>
      </c>
      <c r="B16995" s="7" t="s">
        <v>33750</v>
      </c>
      <c r="C16995" s="7" t="s">
        <v>5235</v>
      </c>
      <c r="D16995" s="7" t="s">
        <v>35</v>
      </c>
      <c r="E16995" s="7" t="s">
        <v>31463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33751</v>
      </c>
      <c r="B16996" s="7" t="s">
        <v>33752</v>
      </c>
      <c r="C16996" s="7" t="s">
        <v>5235</v>
      </c>
      <c r="D16996" s="7" t="s">
        <v>35</v>
      </c>
      <c r="E16996" s="7" t="s">
        <v>31463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33753</v>
      </c>
      <c r="B16997" s="7" t="s">
        <v>33754</v>
      </c>
      <c r="C16997" s="7" t="s">
        <v>5235</v>
      </c>
      <c r="D16997" s="7" t="s">
        <v>35</v>
      </c>
      <c r="E16997" s="7" t="s">
        <v>31463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33755</v>
      </c>
      <c r="B16998" s="7" t="s">
        <v>33756</v>
      </c>
      <c r="C16998" s="7" t="s">
        <v>5235</v>
      </c>
      <c r="D16998" s="7" t="s">
        <v>35</v>
      </c>
      <c r="E16998" s="7" t="s">
        <v>31463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33757</v>
      </c>
      <c r="B16999" s="7" t="s">
        <v>33758</v>
      </c>
      <c r="C16999" s="7" t="s">
        <v>5235</v>
      </c>
      <c r="D16999" s="7" t="s">
        <v>35</v>
      </c>
      <c r="E16999" s="7" t="s">
        <v>31463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33759</v>
      </c>
      <c r="B17000" s="7" t="s">
        <v>33760</v>
      </c>
      <c r="C17000" s="7" t="s">
        <v>5235</v>
      </c>
      <c r="D17000" s="7" t="s">
        <v>35</v>
      </c>
      <c r="E17000" s="7" t="s">
        <v>31463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33761</v>
      </c>
      <c r="B17001" s="7" t="s">
        <v>33762</v>
      </c>
      <c r="C17001" s="7" t="s">
        <v>5235</v>
      </c>
      <c r="D17001" s="7" t="s">
        <v>29</v>
      </c>
      <c r="E17001" s="7" t="s">
        <v>31463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33763</v>
      </c>
      <c r="B17002" s="7" t="s">
        <v>33764</v>
      </c>
      <c r="C17002" s="7" t="s">
        <v>5235</v>
      </c>
      <c r="D17002" s="7" t="s">
        <v>29</v>
      </c>
      <c r="E17002" s="7" t="s">
        <v>31463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33765</v>
      </c>
      <c r="B17003" s="7" t="s">
        <v>33766</v>
      </c>
      <c r="C17003" s="7" t="s">
        <v>5235</v>
      </c>
      <c r="D17003" s="7" t="s">
        <v>29</v>
      </c>
      <c r="E17003" s="7" t="s">
        <v>31463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33767</v>
      </c>
      <c r="B17004" s="7" t="s">
        <v>33768</v>
      </c>
      <c r="C17004" s="7" t="s">
        <v>5235</v>
      </c>
      <c r="D17004" s="7" t="s">
        <v>29</v>
      </c>
      <c r="E17004" s="7" t="s">
        <v>31463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33769</v>
      </c>
      <c r="B17005" s="7" t="s">
        <v>33770</v>
      </c>
      <c r="C17005" s="7" t="s">
        <v>5235</v>
      </c>
      <c r="D17005" s="7" t="s">
        <v>29</v>
      </c>
      <c r="E17005" s="7" t="s">
        <v>31463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33771</v>
      </c>
      <c r="B17006" s="7" t="s">
        <v>33772</v>
      </c>
      <c r="C17006" s="7" t="s">
        <v>5235</v>
      </c>
      <c r="D17006" s="7" t="s">
        <v>29</v>
      </c>
      <c r="E17006" s="7" t="s">
        <v>31463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33773</v>
      </c>
      <c r="B17007" s="7" t="s">
        <v>33774</v>
      </c>
      <c r="C17007" s="7" t="s">
        <v>5235</v>
      </c>
      <c r="D17007" s="7" t="s">
        <v>29</v>
      </c>
      <c r="E17007" s="7" t="s">
        <v>31463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33775</v>
      </c>
      <c r="B17008" s="7" t="s">
        <v>33776</v>
      </c>
      <c r="C17008" s="7" t="s">
        <v>5235</v>
      </c>
      <c r="D17008" s="7" t="s">
        <v>29</v>
      </c>
      <c r="E17008" s="7" t="s">
        <v>31463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33777</v>
      </c>
      <c r="B17009" s="7" t="s">
        <v>33778</v>
      </c>
      <c r="C17009" s="7" t="s">
        <v>5235</v>
      </c>
      <c r="D17009" s="7" t="s">
        <v>61</v>
      </c>
      <c r="E17009" s="7" t="s">
        <v>31463</v>
      </c>
      <c r="F17009" s="7" t="s">
        <v>31</v>
      </c>
      <c r="G17009" s="8">
        <v>5.6</v>
      </c>
      <c r="H17009" s="9">
        <v>5.7000000000000002E-3</v>
      </c>
      <c r="I17009" s="10">
        <v>46817.46</v>
      </c>
      <c r="J17009" s="11"/>
      <c r="K17009" s="7"/>
      <c r="L17009" s="11"/>
      <c r="M17009" s="11"/>
      <c r="N17009" s="38">
        <f>I17009*(100-$B$4)*(100-$B$5)/10000</f>
        <v>46817.46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33779</v>
      </c>
      <c r="B17010" s="7" t="s">
        <v>33780</v>
      </c>
      <c r="C17010" s="7" t="s">
        <v>5235</v>
      </c>
      <c r="D17010" s="7" t="s">
        <v>61</v>
      </c>
      <c r="E17010" s="7" t="s">
        <v>31463</v>
      </c>
      <c r="F17010" s="7" t="s">
        <v>31</v>
      </c>
      <c r="G17010" s="8">
        <v>5.6</v>
      </c>
      <c r="H17010" s="9">
        <v>5.7000000000000002E-3</v>
      </c>
      <c r="I17010" s="10">
        <v>46817.46</v>
      </c>
      <c r="J17010" s="11"/>
      <c r="K17010" s="7"/>
      <c r="L17010" s="11"/>
      <c r="M17010" s="11"/>
      <c r="N17010" s="38">
        <f>I17010*(100-$B$4)*(100-$B$5)/10000</f>
        <v>46817.46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33781</v>
      </c>
      <c r="B17011" s="7" t="s">
        <v>33782</v>
      </c>
      <c r="C17011" s="7" t="s">
        <v>5235</v>
      </c>
      <c r="D17011" s="7" t="s">
        <v>61</v>
      </c>
      <c r="E17011" s="7" t="s">
        <v>31463</v>
      </c>
      <c r="F17011" s="7" t="s">
        <v>31</v>
      </c>
      <c r="G17011" s="8">
        <v>5.6</v>
      </c>
      <c r="H17011" s="9">
        <v>5.7000000000000002E-3</v>
      </c>
      <c r="I17011" s="10">
        <v>46817.46</v>
      </c>
      <c r="J17011" s="11"/>
      <c r="K17011" s="7"/>
      <c r="L17011" s="11"/>
      <c r="M17011" s="11"/>
      <c r="N17011" s="38">
        <f>I17011*(100-$B$4)*(100-$B$5)/10000</f>
        <v>46817.46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33783</v>
      </c>
      <c r="B17012" s="7" t="s">
        <v>33784</v>
      </c>
      <c r="C17012" s="7" t="s">
        <v>5235</v>
      </c>
      <c r="D17012" s="7" t="s">
        <v>61</v>
      </c>
      <c r="E17012" s="7" t="s">
        <v>31463</v>
      </c>
      <c r="F17012" s="7" t="s">
        <v>31</v>
      </c>
      <c r="G17012" s="8">
        <v>5.6</v>
      </c>
      <c r="H17012" s="9">
        <v>5.7000000000000002E-3</v>
      </c>
      <c r="I17012" s="10">
        <v>46817.46</v>
      </c>
      <c r="J17012" s="11"/>
      <c r="K17012" s="7"/>
      <c r="L17012" s="11"/>
      <c r="M17012" s="11"/>
      <c r="N17012" s="38">
        <f>I17012*(100-$B$4)*(100-$B$5)/10000</f>
        <v>46817.46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33785</v>
      </c>
      <c r="B17013" s="7" t="s">
        <v>33786</v>
      </c>
      <c r="C17013" s="7" t="s">
        <v>5235</v>
      </c>
      <c r="D17013" s="7" t="s">
        <v>61</v>
      </c>
      <c r="E17013" s="7" t="s">
        <v>31463</v>
      </c>
      <c r="F17013" s="7" t="s">
        <v>31</v>
      </c>
      <c r="G17013" s="8">
        <v>5.6</v>
      </c>
      <c r="H17013" s="9">
        <v>5.7000000000000002E-3</v>
      </c>
      <c r="I17013" s="10">
        <v>46817.46</v>
      </c>
      <c r="J17013" s="11"/>
      <c r="K17013" s="7"/>
      <c r="L17013" s="11"/>
      <c r="M17013" s="11"/>
      <c r="N17013" s="38">
        <f>I17013*(100-$B$4)*(100-$B$5)/10000</f>
        <v>46817.46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33787</v>
      </c>
      <c r="B17014" s="7" t="s">
        <v>33788</v>
      </c>
      <c r="C17014" s="7" t="s">
        <v>5235</v>
      </c>
      <c r="D17014" s="7" t="s">
        <v>61</v>
      </c>
      <c r="E17014" s="7" t="s">
        <v>31463</v>
      </c>
      <c r="F17014" s="7" t="s">
        <v>31</v>
      </c>
      <c r="G17014" s="8">
        <v>5.6</v>
      </c>
      <c r="H17014" s="9">
        <v>5.7000000000000002E-3</v>
      </c>
      <c r="I17014" s="10">
        <v>46817.46</v>
      </c>
      <c r="J17014" s="11"/>
      <c r="K17014" s="7"/>
      <c r="L17014" s="11"/>
      <c r="M17014" s="11"/>
      <c r="N17014" s="38">
        <f>I17014*(100-$B$4)*(100-$B$5)/10000</f>
        <v>46817.46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33789</v>
      </c>
      <c r="B17015" s="7" t="s">
        <v>33790</v>
      </c>
      <c r="C17015" s="7" t="s">
        <v>5235</v>
      </c>
      <c r="D17015" s="7" t="s">
        <v>61</v>
      </c>
      <c r="E17015" s="7" t="s">
        <v>31463</v>
      </c>
      <c r="F17015" s="7" t="s">
        <v>31</v>
      </c>
      <c r="G17015" s="8">
        <v>5.6</v>
      </c>
      <c r="H17015" s="9">
        <v>5.7000000000000002E-3</v>
      </c>
      <c r="I17015" s="10">
        <v>46817.46</v>
      </c>
      <c r="J17015" s="11"/>
      <c r="K17015" s="7"/>
      <c r="L17015" s="11"/>
      <c r="M17015" s="11"/>
      <c r="N17015" s="38">
        <f>I17015*(100-$B$4)*(100-$B$5)/10000</f>
        <v>46817.46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33791</v>
      </c>
      <c r="B17016" s="7" t="s">
        <v>33792</v>
      </c>
      <c r="C17016" s="7" t="s">
        <v>5235</v>
      </c>
      <c r="D17016" s="7" t="s">
        <v>61</v>
      </c>
      <c r="E17016" s="7" t="s">
        <v>31463</v>
      </c>
      <c r="F17016" s="7" t="s">
        <v>31</v>
      </c>
      <c r="G17016" s="8">
        <v>5.6</v>
      </c>
      <c r="H17016" s="9">
        <v>5.7000000000000002E-3</v>
      </c>
      <c r="I17016" s="10">
        <v>46817.46</v>
      </c>
      <c r="J17016" s="11"/>
      <c r="K17016" s="7"/>
      <c r="L17016" s="11"/>
      <c r="M17016" s="11"/>
      <c r="N17016" s="38">
        <f>I17016*(100-$B$4)*(100-$B$5)/10000</f>
        <v>46817.46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33793</v>
      </c>
      <c r="B17017" s="7" t="s">
        <v>33794</v>
      </c>
      <c r="C17017" s="7" t="s">
        <v>43</v>
      </c>
      <c r="D17017" s="7" t="s">
        <v>35</v>
      </c>
      <c r="E17017" s="7" t="s">
        <v>40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33795</v>
      </c>
      <c r="B17018" s="7" t="s">
        <v>33796</v>
      </c>
      <c r="C17018" s="7" t="s">
        <v>43</v>
      </c>
      <c r="D17018" s="7" t="s">
        <v>35</v>
      </c>
      <c r="E17018" s="7" t="s">
        <v>40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33797</v>
      </c>
      <c r="B17019" s="7" t="s">
        <v>33798</v>
      </c>
      <c r="C17019" s="7" t="s">
        <v>43</v>
      </c>
      <c r="D17019" s="7" t="s">
        <v>35</v>
      </c>
      <c r="E17019" s="7" t="s">
        <v>40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33799</v>
      </c>
      <c r="B17020" s="7" t="s">
        <v>33800</v>
      </c>
      <c r="C17020" s="7" t="s">
        <v>43</v>
      </c>
      <c r="D17020" s="7" t="s">
        <v>35</v>
      </c>
      <c r="E17020" s="7" t="s">
        <v>40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33801</v>
      </c>
      <c r="B17021" s="7" t="s">
        <v>33802</v>
      </c>
      <c r="C17021" s="7" t="s">
        <v>43</v>
      </c>
      <c r="D17021" s="7" t="s">
        <v>35</v>
      </c>
      <c r="E17021" s="7" t="s">
        <v>40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33803</v>
      </c>
      <c r="B17022" s="7" t="s">
        <v>33804</v>
      </c>
      <c r="C17022" s="7" t="s">
        <v>43</v>
      </c>
      <c r="D17022" s="7" t="s">
        <v>35</v>
      </c>
      <c r="E17022" s="7" t="s">
        <v>40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33805</v>
      </c>
      <c r="B17023" s="7" t="s">
        <v>33806</v>
      </c>
      <c r="C17023" s="7" t="s">
        <v>43</v>
      </c>
      <c r="D17023" s="7" t="s">
        <v>35</v>
      </c>
      <c r="E17023" s="7" t="s">
        <v>40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33807</v>
      </c>
      <c r="B17024" s="7" t="s">
        <v>33808</v>
      </c>
      <c r="C17024" s="7" t="s">
        <v>43</v>
      </c>
      <c r="D17024" s="7" t="s">
        <v>35</v>
      </c>
      <c r="E17024" s="7" t="s">
        <v>40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33809</v>
      </c>
      <c r="B17025" s="7" t="s">
        <v>33810</v>
      </c>
      <c r="C17025" s="7" t="s">
        <v>43</v>
      </c>
      <c r="D17025" s="7" t="s">
        <v>29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33811</v>
      </c>
      <c r="B17026" s="7" t="s">
        <v>33812</v>
      </c>
      <c r="C17026" s="7" t="s">
        <v>43</v>
      </c>
      <c r="D17026" s="7" t="s">
        <v>29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2">
        <v>1</v>
      </c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33813</v>
      </c>
      <c r="B17027" s="7" t="s">
        <v>33814</v>
      </c>
      <c r="C17027" s="7" t="s">
        <v>43</v>
      </c>
      <c r="D17027" s="7" t="s">
        <v>29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33815</v>
      </c>
      <c r="B17028" s="7" t="s">
        <v>33816</v>
      </c>
      <c r="C17028" s="7" t="s">
        <v>43</v>
      </c>
      <c r="D17028" s="7" t="s">
        <v>29</v>
      </c>
      <c r="E17028" s="7" t="s">
        <v>8401</v>
      </c>
      <c r="F17028" s="7" t="s">
        <v>31</v>
      </c>
      <c r="G17028" s="8">
        <v>5.6</v>
      </c>
      <c r="H17028" s="9">
        <v>6.8900000000000003E-3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33817</v>
      </c>
      <c r="B17029" s="7" t="s">
        <v>33818</v>
      </c>
      <c r="C17029" s="7" t="s">
        <v>43</v>
      </c>
      <c r="D17029" s="7" t="s">
        <v>29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33819</v>
      </c>
      <c r="B17030" s="7" t="s">
        <v>33820</v>
      </c>
      <c r="C17030" s="7" t="s">
        <v>43</v>
      </c>
      <c r="D17030" s="7" t="s">
        <v>29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33821</v>
      </c>
      <c r="B17031" s="7" t="s">
        <v>33822</v>
      </c>
      <c r="C17031" s="7" t="s">
        <v>43</v>
      </c>
      <c r="D17031" s="7" t="s">
        <v>29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33823</v>
      </c>
      <c r="B17032" s="7" t="s">
        <v>33824</v>
      </c>
      <c r="C17032" s="7" t="s">
        <v>43</v>
      </c>
      <c r="D17032" s="7" t="s">
        <v>29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33825</v>
      </c>
      <c r="B17033" s="7" t="s">
        <v>33826</v>
      </c>
      <c r="C17033" s="7" t="s">
        <v>43</v>
      </c>
      <c r="D17033" s="7" t="s">
        <v>61</v>
      </c>
      <c r="E17033" s="7" t="s">
        <v>8401</v>
      </c>
      <c r="F17033" s="7" t="s">
        <v>31</v>
      </c>
      <c r="G17033" s="8">
        <v>5.6</v>
      </c>
      <c r="H17033" s="9">
        <v>5.7000000000000002E-3</v>
      </c>
      <c r="I17033" s="10">
        <v>48441.19</v>
      </c>
      <c r="J17033" s="11"/>
      <c r="K17033" s="7"/>
      <c r="L17033" s="11"/>
      <c r="M17033" s="11"/>
      <c r="N17033" s="38">
        <f>I17033*(100-$B$4)*(100-$B$5)/10000</f>
        <v>48441.19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33827</v>
      </c>
      <c r="B17034" s="7" t="s">
        <v>33828</v>
      </c>
      <c r="C17034" s="7" t="s">
        <v>43</v>
      </c>
      <c r="D17034" s="7" t="s">
        <v>61</v>
      </c>
      <c r="E17034" s="7" t="s">
        <v>8401</v>
      </c>
      <c r="F17034" s="7" t="s">
        <v>31</v>
      </c>
      <c r="G17034" s="8">
        <v>5.6</v>
      </c>
      <c r="H17034" s="9">
        <v>5.7000000000000002E-3</v>
      </c>
      <c r="I17034" s="10">
        <v>48441.19</v>
      </c>
      <c r="J17034" s="11"/>
      <c r="K17034" s="7"/>
      <c r="L17034" s="11"/>
      <c r="M17034" s="11"/>
      <c r="N17034" s="38">
        <f>I17034*(100-$B$4)*(100-$B$5)/10000</f>
        <v>48441.19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33829</v>
      </c>
      <c r="B17035" s="7" t="s">
        <v>33830</v>
      </c>
      <c r="C17035" s="7" t="s">
        <v>43</v>
      </c>
      <c r="D17035" s="7" t="s">
        <v>61</v>
      </c>
      <c r="E17035" s="7" t="s">
        <v>8401</v>
      </c>
      <c r="F17035" s="7" t="s">
        <v>31</v>
      </c>
      <c r="G17035" s="8">
        <v>5.6</v>
      </c>
      <c r="H17035" s="9">
        <v>5.7000000000000002E-3</v>
      </c>
      <c r="I17035" s="10">
        <v>48441.19</v>
      </c>
      <c r="J17035" s="11"/>
      <c r="K17035" s="7"/>
      <c r="L17035" s="11"/>
      <c r="M17035" s="11"/>
      <c r="N17035" s="38">
        <f>I17035*(100-$B$4)*(100-$B$5)/10000</f>
        <v>48441.19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33831</v>
      </c>
      <c r="B17036" s="7" t="s">
        <v>33832</v>
      </c>
      <c r="C17036" s="7" t="s">
        <v>43</v>
      </c>
      <c r="D17036" s="7" t="s">
        <v>61</v>
      </c>
      <c r="E17036" s="7" t="s">
        <v>8401</v>
      </c>
      <c r="F17036" s="7" t="s">
        <v>31</v>
      </c>
      <c r="G17036" s="8">
        <v>5.6</v>
      </c>
      <c r="H17036" s="9">
        <v>5.7000000000000002E-3</v>
      </c>
      <c r="I17036" s="10">
        <v>48441.19</v>
      </c>
      <c r="J17036" s="11"/>
      <c r="K17036" s="7"/>
      <c r="L17036" s="11"/>
      <c r="M17036" s="11"/>
      <c r="N17036" s="38">
        <f>I17036*(100-$B$4)*(100-$B$5)/10000</f>
        <v>48441.19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33833</v>
      </c>
      <c r="B17037" s="7" t="s">
        <v>33834</v>
      </c>
      <c r="C17037" s="7" t="s">
        <v>43</v>
      </c>
      <c r="D17037" s="7" t="s">
        <v>61</v>
      </c>
      <c r="E17037" s="7" t="s">
        <v>8401</v>
      </c>
      <c r="F17037" s="7" t="s">
        <v>31</v>
      </c>
      <c r="G17037" s="8">
        <v>5.6</v>
      </c>
      <c r="H17037" s="9">
        <v>5.7000000000000002E-3</v>
      </c>
      <c r="I17037" s="10">
        <v>48441.19</v>
      </c>
      <c r="J17037" s="11"/>
      <c r="K17037" s="7"/>
      <c r="L17037" s="11"/>
      <c r="M17037" s="11"/>
      <c r="N17037" s="38">
        <f>I17037*(100-$B$4)*(100-$B$5)/10000</f>
        <v>48441.19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33835</v>
      </c>
      <c r="B17038" s="7" t="s">
        <v>33836</v>
      </c>
      <c r="C17038" s="7" t="s">
        <v>43</v>
      </c>
      <c r="D17038" s="7" t="s">
        <v>61</v>
      </c>
      <c r="E17038" s="7" t="s">
        <v>8401</v>
      </c>
      <c r="F17038" s="7" t="s">
        <v>31</v>
      </c>
      <c r="G17038" s="8">
        <v>5.6</v>
      </c>
      <c r="H17038" s="9">
        <v>5.7000000000000002E-3</v>
      </c>
      <c r="I17038" s="10">
        <v>48441.19</v>
      </c>
      <c r="J17038" s="11"/>
      <c r="K17038" s="7"/>
      <c r="L17038" s="11"/>
      <c r="M17038" s="11"/>
      <c r="N17038" s="38">
        <f>I17038*(100-$B$4)*(100-$B$5)/10000</f>
        <v>48441.19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33837</v>
      </c>
      <c r="B17039" s="7" t="s">
        <v>33838</v>
      </c>
      <c r="C17039" s="7" t="s">
        <v>43</v>
      </c>
      <c r="D17039" s="7" t="s">
        <v>61</v>
      </c>
      <c r="E17039" s="7" t="s">
        <v>8401</v>
      </c>
      <c r="F17039" s="7" t="s">
        <v>31</v>
      </c>
      <c r="G17039" s="8">
        <v>5.6</v>
      </c>
      <c r="H17039" s="9">
        <v>5.7000000000000002E-3</v>
      </c>
      <c r="I17039" s="10">
        <v>48441.19</v>
      </c>
      <c r="J17039" s="11"/>
      <c r="K17039" s="7"/>
      <c r="L17039" s="11"/>
      <c r="M17039" s="11"/>
      <c r="N17039" s="38">
        <f>I17039*(100-$B$4)*(100-$B$5)/10000</f>
        <v>48441.19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33839</v>
      </c>
      <c r="B17040" s="7" t="s">
        <v>33840</v>
      </c>
      <c r="C17040" s="7" t="s">
        <v>43</v>
      </c>
      <c r="D17040" s="7" t="s">
        <v>61</v>
      </c>
      <c r="E17040" s="7" t="s">
        <v>8401</v>
      </c>
      <c r="F17040" s="7" t="s">
        <v>31</v>
      </c>
      <c r="G17040" s="8">
        <v>5.6</v>
      </c>
      <c r="H17040" s="9">
        <v>5.7000000000000002E-3</v>
      </c>
      <c r="I17040" s="10">
        <v>48441.19</v>
      </c>
      <c r="J17040" s="11"/>
      <c r="K17040" s="7"/>
      <c r="L17040" s="11"/>
      <c r="M17040" s="11"/>
      <c r="N17040" s="38">
        <f>I17040*(100-$B$4)*(100-$B$5)/10000</f>
        <v>48441.19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11.1" customHeight="1" outlineLevel="4" x14ac:dyDescent="0.2">
      <c r="A17041" s="30" t="s">
        <v>33841</v>
      </c>
      <c r="B17041" s="30"/>
      <c r="C17041" s="30"/>
      <c r="D17041" s="30"/>
      <c r="E17041" s="30"/>
      <c r="F17041" s="30"/>
      <c r="G17041" s="30"/>
      <c r="H17041" s="30"/>
      <c r="I17041" s="30"/>
      <c r="J17041" s="30"/>
      <c r="K17041" s="30"/>
      <c r="L17041" s="30"/>
      <c r="M17041" s="30"/>
      <c r="N17041" s="37"/>
      <c r="O17041" s="37"/>
      <c r="P17041" s="37"/>
      <c r="Q17041" s="37"/>
    </row>
    <row r="17042" spans="1:17" ht="35.1" customHeight="1" outlineLevel="5" x14ac:dyDescent="0.2">
      <c r="A17042" s="6" t="s">
        <v>33842</v>
      </c>
      <c r="B17042" s="7" t="s">
        <v>33843</v>
      </c>
      <c r="C17042" s="7" t="s">
        <v>20792</v>
      </c>
      <c r="D17042" s="7" t="s">
        <v>35</v>
      </c>
      <c r="E17042" s="7" t="s">
        <v>33844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33845</v>
      </c>
      <c r="B17043" s="7" t="s">
        <v>33846</v>
      </c>
      <c r="C17043" s="7" t="s">
        <v>20792</v>
      </c>
      <c r="D17043" s="7" t="s">
        <v>35</v>
      </c>
      <c r="E17043" s="7" t="s">
        <v>33844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33847</v>
      </c>
      <c r="B17044" s="7" t="s">
        <v>33848</v>
      </c>
      <c r="C17044" s="7" t="s">
        <v>20792</v>
      </c>
      <c r="D17044" s="7" t="s">
        <v>35</v>
      </c>
      <c r="E17044" s="7" t="s">
        <v>33844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33849</v>
      </c>
      <c r="B17045" s="7" t="s">
        <v>33850</v>
      </c>
      <c r="C17045" s="7" t="s">
        <v>20792</v>
      </c>
      <c r="D17045" s="7" t="s">
        <v>35</v>
      </c>
      <c r="E17045" s="7" t="s">
        <v>33844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33851</v>
      </c>
      <c r="B17046" s="7" t="s">
        <v>33852</v>
      </c>
      <c r="C17046" s="7" t="s">
        <v>20792</v>
      </c>
      <c r="D17046" s="7" t="s">
        <v>35</v>
      </c>
      <c r="E17046" s="7" t="s">
        <v>33844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33853</v>
      </c>
      <c r="B17047" s="7" t="s">
        <v>33854</v>
      </c>
      <c r="C17047" s="7" t="s">
        <v>20792</v>
      </c>
      <c r="D17047" s="7" t="s">
        <v>35</v>
      </c>
      <c r="E17047" s="7" t="s">
        <v>33844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33855</v>
      </c>
      <c r="B17048" s="7" t="s">
        <v>33856</v>
      </c>
      <c r="C17048" s="7" t="s">
        <v>20792</v>
      </c>
      <c r="D17048" s="7" t="s">
        <v>35</v>
      </c>
      <c r="E17048" s="7" t="s">
        <v>33844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33857</v>
      </c>
      <c r="B17049" s="7" t="s">
        <v>33858</v>
      </c>
      <c r="C17049" s="7" t="s">
        <v>20792</v>
      </c>
      <c r="D17049" s="7" t="s">
        <v>35</v>
      </c>
      <c r="E17049" s="7" t="s">
        <v>33844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33859</v>
      </c>
      <c r="B17050" s="7" t="s">
        <v>33860</v>
      </c>
      <c r="C17050" s="7" t="s">
        <v>20792</v>
      </c>
      <c r="D17050" s="7" t="s">
        <v>29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33861</v>
      </c>
      <c r="B17051" s="7" t="s">
        <v>33862</v>
      </c>
      <c r="C17051" s="7" t="s">
        <v>20792</v>
      </c>
      <c r="D17051" s="7" t="s">
        <v>29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33863</v>
      </c>
      <c r="B17052" s="7" t="s">
        <v>33864</v>
      </c>
      <c r="C17052" s="7" t="s">
        <v>20792</v>
      </c>
      <c r="D17052" s="7" t="s">
        <v>29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33865</v>
      </c>
      <c r="B17053" s="7" t="s">
        <v>33866</v>
      </c>
      <c r="C17053" s="7" t="s">
        <v>20792</v>
      </c>
      <c r="D17053" s="7" t="s">
        <v>29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33867</v>
      </c>
      <c r="B17054" s="7" t="s">
        <v>33868</v>
      </c>
      <c r="C17054" s="7" t="s">
        <v>20792</v>
      </c>
      <c r="D17054" s="7" t="s">
        <v>29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33869</v>
      </c>
      <c r="B17055" s="7" t="s">
        <v>33870</v>
      </c>
      <c r="C17055" s="7" t="s">
        <v>20792</v>
      </c>
      <c r="D17055" s="7" t="s">
        <v>29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33871</v>
      </c>
      <c r="B17056" s="7" t="s">
        <v>33872</v>
      </c>
      <c r="C17056" s="7" t="s">
        <v>20792</v>
      </c>
      <c r="D17056" s="7" t="s">
        <v>29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33873</v>
      </c>
      <c r="B17057" s="7" t="s">
        <v>33874</v>
      </c>
      <c r="C17057" s="7" t="s">
        <v>20792</v>
      </c>
      <c r="D17057" s="7" t="s">
        <v>29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33875</v>
      </c>
      <c r="B17058" s="7" t="s">
        <v>33876</v>
      </c>
      <c r="C17058" s="7" t="s">
        <v>20792</v>
      </c>
      <c r="D17058" s="7" t="s">
        <v>61</v>
      </c>
      <c r="E17058" s="7" t="s">
        <v>2810</v>
      </c>
      <c r="F17058" s="7" t="s">
        <v>31</v>
      </c>
      <c r="G17058" s="8">
        <v>6.85</v>
      </c>
      <c r="H17058" s="9">
        <v>7.4999999999999997E-3</v>
      </c>
      <c r="I17058" s="10">
        <v>53853.61</v>
      </c>
      <c r="J17058" s="11"/>
      <c r="K17058" s="7"/>
      <c r="L17058" s="11"/>
      <c r="M17058" s="11"/>
      <c r="N17058" s="38">
        <f>I17058*(100-$B$4)*(100-$B$5)/10000</f>
        <v>53853.61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33877</v>
      </c>
      <c r="B17059" s="7" t="s">
        <v>33878</v>
      </c>
      <c r="C17059" s="7" t="s">
        <v>20792</v>
      </c>
      <c r="D17059" s="7" t="s">
        <v>61</v>
      </c>
      <c r="E17059" s="7" t="s">
        <v>2810</v>
      </c>
      <c r="F17059" s="7" t="s">
        <v>31</v>
      </c>
      <c r="G17059" s="8">
        <v>6.85</v>
      </c>
      <c r="H17059" s="9">
        <v>7.4999999999999997E-3</v>
      </c>
      <c r="I17059" s="10">
        <v>53853.61</v>
      </c>
      <c r="J17059" s="11"/>
      <c r="K17059" s="7"/>
      <c r="L17059" s="11"/>
      <c r="M17059" s="11"/>
      <c r="N17059" s="38">
        <f>I17059*(100-$B$4)*(100-$B$5)/10000</f>
        <v>53853.61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33879</v>
      </c>
      <c r="B17060" s="7" t="s">
        <v>33880</v>
      </c>
      <c r="C17060" s="7" t="s">
        <v>20792</v>
      </c>
      <c r="D17060" s="7" t="s">
        <v>61</v>
      </c>
      <c r="E17060" s="7" t="s">
        <v>2810</v>
      </c>
      <c r="F17060" s="7" t="s">
        <v>31</v>
      </c>
      <c r="G17060" s="8">
        <v>6.85</v>
      </c>
      <c r="H17060" s="9">
        <v>7.4999999999999997E-3</v>
      </c>
      <c r="I17060" s="10">
        <v>53853.61</v>
      </c>
      <c r="J17060" s="11"/>
      <c r="K17060" s="7"/>
      <c r="L17060" s="11"/>
      <c r="M17060" s="11"/>
      <c r="N17060" s="38">
        <f>I17060*(100-$B$4)*(100-$B$5)/10000</f>
        <v>53853.61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33881</v>
      </c>
      <c r="B17061" s="7" t="s">
        <v>33882</v>
      </c>
      <c r="C17061" s="7" t="s">
        <v>20792</v>
      </c>
      <c r="D17061" s="7" t="s">
        <v>61</v>
      </c>
      <c r="E17061" s="7" t="s">
        <v>2810</v>
      </c>
      <c r="F17061" s="7" t="s">
        <v>31</v>
      </c>
      <c r="G17061" s="8">
        <v>6.85</v>
      </c>
      <c r="H17061" s="9">
        <v>7.4999999999999997E-3</v>
      </c>
      <c r="I17061" s="10">
        <v>53853.61</v>
      </c>
      <c r="J17061" s="11"/>
      <c r="K17061" s="7"/>
      <c r="L17061" s="11"/>
      <c r="M17061" s="11"/>
      <c r="N17061" s="38">
        <f>I17061*(100-$B$4)*(100-$B$5)/10000</f>
        <v>53853.61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33883</v>
      </c>
      <c r="B17062" s="7" t="s">
        <v>33884</v>
      </c>
      <c r="C17062" s="7" t="s">
        <v>20792</v>
      </c>
      <c r="D17062" s="7" t="s">
        <v>61</v>
      </c>
      <c r="E17062" s="7" t="s">
        <v>2810</v>
      </c>
      <c r="F17062" s="7" t="s">
        <v>31</v>
      </c>
      <c r="G17062" s="8">
        <v>6.85</v>
      </c>
      <c r="H17062" s="9">
        <v>7.4999999999999997E-3</v>
      </c>
      <c r="I17062" s="10">
        <v>53853.61</v>
      </c>
      <c r="J17062" s="11"/>
      <c r="K17062" s="7"/>
      <c r="L17062" s="11"/>
      <c r="M17062" s="11"/>
      <c r="N17062" s="38">
        <f>I17062*(100-$B$4)*(100-$B$5)/10000</f>
        <v>53853.61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33885</v>
      </c>
      <c r="B17063" s="7" t="s">
        <v>33886</v>
      </c>
      <c r="C17063" s="7" t="s">
        <v>20792</v>
      </c>
      <c r="D17063" s="7" t="s">
        <v>61</v>
      </c>
      <c r="E17063" s="7" t="s">
        <v>2810</v>
      </c>
      <c r="F17063" s="7" t="s">
        <v>31</v>
      </c>
      <c r="G17063" s="8">
        <v>6.85</v>
      </c>
      <c r="H17063" s="9">
        <v>7.4999999999999997E-3</v>
      </c>
      <c r="I17063" s="10">
        <v>53853.61</v>
      </c>
      <c r="J17063" s="11"/>
      <c r="K17063" s="7"/>
      <c r="L17063" s="11"/>
      <c r="M17063" s="11"/>
      <c r="N17063" s="38">
        <f>I17063*(100-$B$4)*(100-$B$5)/10000</f>
        <v>53853.61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33887</v>
      </c>
      <c r="B17064" s="7" t="s">
        <v>33888</v>
      </c>
      <c r="C17064" s="7" t="s">
        <v>20792</v>
      </c>
      <c r="D17064" s="7" t="s">
        <v>61</v>
      </c>
      <c r="E17064" s="7" t="s">
        <v>2810</v>
      </c>
      <c r="F17064" s="7" t="s">
        <v>31</v>
      </c>
      <c r="G17064" s="8">
        <v>6.85</v>
      </c>
      <c r="H17064" s="9">
        <v>7.4999999999999997E-3</v>
      </c>
      <c r="I17064" s="10">
        <v>53853.61</v>
      </c>
      <c r="J17064" s="11"/>
      <c r="K17064" s="7"/>
      <c r="L17064" s="11"/>
      <c r="M17064" s="11"/>
      <c r="N17064" s="38">
        <f>I17064*(100-$B$4)*(100-$B$5)/10000</f>
        <v>53853.61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33889</v>
      </c>
      <c r="B17065" s="7" t="s">
        <v>33890</v>
      </c>
      <c r="C17065" s="7" t="s">
        <v>20792</v>
      </c>
      <c r="D17065" s="7" t="s">
        <v>61</v>
      </c>
      <c r="E17065" s="7" t="s">
        <v>2810</v>
      </c>
      <c r="F17065" s="7" t="s">
        <v>31</v>
      </c>
      <c r="G17065" s="8">
        <v>6.85</v>
      </c>
      <c r="H17065" s="9">
        <v>7.4999999999999997E-3</v>
      </c>
      <c r="I17065" s="10">
        <v>53853.61</v>
      </c>
      <c r="J17065" s="11"/>
      <c r="K17065" s="7"/>
      <c r="L17065" s="11"/>
      <c r="M17065" s="11"/>
      <c r="N17065" s="38">
        <f>I17065*(100-$B$4)*(100-$B$5)/10000</f>
        <v>53853.61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11.1" customHeight="1" outlineLevel="4" x14ac:dyDescent="0.2">
      <c r="A17066" s="30" t="s">
        <v>33891</v>
      </c>
      <c r="B17066" s="30"/>
      <c r="C17066" s="30"/>
      <c r="D17066" s="30"/>
      <c r="E17066" s="30"/>
      <c r="F17066" s="30"/>
      <c r="G17066" s="30"/>
      <c r="H17066" s="30"/>
      <c r="I17066" s="30"/>
      <c r="J17066" s="30"/>
      <c r="K17066" s="30"/>
      <c r="L17066" s="30"/>
      <c r="M17066" s="30"/>
      <c r="N17066" s="37"/>
      <c r="O17066" s="37"/>
      <c r="P17066" s="37"/>
      <c r="Q17066" s="37"/>
    </row>
    <row r="17067" spans="1:17" ht="35.1" customHeight="1" outlineLevel="5" x14ac:dyDescent="0.2">
      <c r="A17067" s="6" t="s">
        <v>33892</v>
      </c>
      <c r="B17067" s="7" t="s">
        <v>33893</v>
      </c>
      <c r="C17067" s="7" t="s">
        <v>8472</v>
      </c>
      <c r="D17067" s="7" t="s">
        <v>35</v>
      </c>
      <c r="E17067" s="7" t="s">
        <v>21495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33894</v>
      </c>
      <c r="B17068" s="7" t="s">
        <v>33895</v>
      </c>
      <c r="C17068" s="7" t="s">
        <v>8472</v>
      </c>
      <c r="D17068" s="7" t="s">
        <v>35</v>
      </c>
      <c r="E17068" s="7" t="s">
        <v>21495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33896</v>
      </c>
      <c r="B17069" s="7" t="s">
        <v>33897</v>
      </c>
      <c r="C17069" s="7" t="s">
        <v>8472</v>
      </c>
      <c r="D17069" s="7" t="s">
        <v>35</v>
      </c>
      <c r="E17069" s="7" t="s">
        <v>21495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33898</v>
      </c>
      <c r="B17070" s="7" t="s">
        <v>33899</v>
      </c>
      <c r="C17070" s="7" t="s">
        <v>8472</v>
      </c>
      <c r="D17070" s="7" t="s">
        <v>35</v>
      </c>
      <c r="E17070" s="7" t="s">
        <v>21495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33900</v>
      </c>
      <c r="B17071" s="7" t="s">
        <v>33901</v>
      </c>
      <c r="C17071" s="7" t="s">
        <v>8472</v>
      </c>
      <c r="D17071" s="7" t="s">
        <v>35</v>
      </c>
      <c r="E17071" s="7" t="s">
        <v>21495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33902</v>
      </c>
      <c r="B17072" s="7" t="s">
        <v>33903</v>
      </c>
      <c r="C17072" s="7" t="s">
        <v>8472</v>
      </c>
      <c r="D17072" s="7" t="s">
        <v>35</v>
      </c>
      <c r="E17072" s="7" t="s">
        <v>21495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33904</v>
      </c>
      <c r="B17073" s="7" t="s">
        <v>33905</v>
      </c>
      <c r="C17073" s="7" t="s">
        <v>8472</v>
      </c>
      <c r="D17073" s="7" t="s">
        <v>35</v>
      </c>
      <c r="E17073" s="7" t="s">
        <v>21495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33906</v>
      </c>
      <c r="B17074" s="7" t="s">
        <v>33907</v>
      </c>
      <c r="C17074" s="7" t="s">
        <v>8472</v>
      </c>
      <c r="D17074" s="7" t="s">
        <v>35</v>
      </c>
      <c r="E17074" s="7" t="s">
        <v>21495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33908</v>
      </c>
      <c r="B17075" s="7" t="s">
        <v>33909</v>
      </c>
      <c r="C17075" s="7" t="s">
        <v>8472</v>
      </c>
      <c r="D17075" s="7" t="s">
        <v>29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33910</v>
      </c>
      <c r="B17076" s="7" t="s">
        <v>33911</v>
      </c>
      <c r="C17076" s="7" t="s">
        <v>8472</v>
      </c>
      <c r="D17076" s="7" t="s">
        <v>29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33912</v>
      </c>
      <c r="B17077" s="7" t="s">
        <v>33913</v>
      </c>
      <c r="C17077" s="7" t="s">
        <v>8472</v>
      </c>
      <c r="D17077" s="7" t="s">
        <v>29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33914</v>
      </c>
      <c r="B17078" s="7" t="s">
        <v>33915</v>
      </c>
      <c r="C17078" s="7" t="s">
        <v>8472</v>
      </c>
      <c r="D17078" s="7" t="s">
        <v>29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33916</v>
      </c>
      <c r="B17079" s="7" t="s">
        <v>33917</v>
      </c>
      <c r="C17079" s="7" t="s">
        <v>8472</v>
      </c>
      <c r="D17079" s="7" t="s">
        <v>29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33918</v>
      </c>
      <c r="B17080" s="7" t="s">
        <v>33919</v>
      </c>
      <c r="C17080" s="7" t="s">
        <v>8472</v>
      </c>
      <c r="D17080" s="7" t="s">
        <v>29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33920</v>
      </c>
      <c r="B17081" s="7" t="s">
        <v>33921</v>
      </c>
      <c r="C17081" s="7" t="s">
        <v>8472</v>
      </c>
      <c r="D17081" s="7" t="s">
        <v>29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33922</v>
      </c>
      <c r="B17082" s="7" t="s">
        <v>33923</v>
      </c>
      <c r="C17082" s="7" t="s">
        <v>8472</v>
      </c>
      <c r="D17082" s="7" t="s">
        <v>29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33924</v>
      </c>
      <c r="B17083" s="7" t="s">
        <v>33925</v>
      </c>
      <c r="C17083" s="7" t="s">
        <v>8472</v>
      </c>
      <c r="D17083" s="7" t="s">
        <v>61</v>
      </c>
      <c r="E17083" s="7" t="s">
        <v>1432</v>
      </c>
      <c r="F17083" s="7" t="s">
        <v>31</v>
      </c>
      <c r="G17083" s="8">
        <v>8.0500000000000007</v>
      </c>
      <c r="H17083" s="9">
        <v>9.2999999999999992E-3</v>
      </c>
      <c r="I17083" s="10">
        <v>73879.55</v>
      </c>
      <c r="J17083" s="11"/>
      <c r="K17083" s="7"/>
      <c r="L17083" s="11"/>
      <c r="M17083" s="11"/>
      <c r="N17083" s="38">
        <f>I17083*(100-$B$4)*(100-$B$5)/10000</f>
        <v>73879.55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35.1" customHeight="1" outlineLevel="5" x14ac:dyDescent="0.2">
      <c r="A17084" s="6" t="s">
        <v>33926</v>
      </c>
      <c r="B17084" s="7" t="s">
        <v>33927</v>
      </c>
      <c r="C17084" s="7" t="s">
        <v>8472</v>
      </c>
      <c r="D17084" s="7" t="s">
        <v>61</v>
      </c>
      <c r="E17084" s="7" t="s">
        <v>1432</v>
      </c>
      <c r="F17084" s="7" t="s">
        <v>31</v>
      </c>
      <c r="G17084" s="8">
        <v>8.0500000000000007</v>
      </c>
      <c r="H17084" s="9">
        <v>9.2999999999999992E-3</v>
      </c>
      <c r="I17084" s="10">
        <v>73879.55</v>
      </c>
      <c r="J17084" s="11"/>
      <c r="K17084" s="7"/>
      <c r="L17084" s="11"/>
      <c r="M17084" s="11"/>
      <c r="N17084" s="38">
        <f>I17084*(100-$B$4)*(100-$B$5)/10000</f>
        <v>73879.55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35.1" customHeight="1" outlineLevel="5" x14ac:dyDescent="0.2">
      <c r="A17085" s="6" t="s">
        <v>33928</v>
      </c>
      <c r="B17085" s="7" t="s">
        <v>33929</v>
      </c>
      <c r="C17085" s="7" t="s">
        <v>8472</v>
      </c>
      <c r="D17085" s="7" t="s">
        <v>61</v>
      </c>
      <c r="E17085" s="7" t="s">
        <v>1432</v>
      </c>
      <c r="F17085" s="7" t="s">
        <v>31</v>
      </c>
      <c r="G17085" s="8">
        <v>8.0500000000000007</v>
      </c>
      <c r="H17085" s="9">
        <v>9.2999999999999992E-3</v>
      </c>
      <c r="I17085" s="10">
        <v>73879.55</v>
      </c>
      <c r="J17085" s="11"/>
      <c r="K17085" s="7"/>
      <c r="L17085" s="11"/>
      <c r="M17085" s="11"/>
      <c r="N17085" s="38">
        <f>I17085*(100-$B$4)*(100-$B$5)/10000</f>
        <v>73879.55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35.1" customHeight="1" outlineLevel="5" x14ac:dyDescent="0.2">
      <c r="A17086" s="6" t="s">
        <v>33930</v>
      </c>
      <c r="B17086" s="7" t="s">
        <v>33931</v>
      </c>
      <c r="C17086" s="7" t="s">
        <v>8472</v>
      </c>
      <c r="D17086" s="7" t="s">
        <v>61</v>
      </c>
      <c r="E17086" s="7" t="s">
        <v>1432</v>
      </c>
      <c r="F17086" s="7" t="s">
        <v>31</v>
      </c>
      <c r="G17086" s="8">
        <v>8.0500000000000007</v>
      </c>
      <c r="H17086" s="9">
        <v>9.2999999999999992E-3</v>
      </c>
      <c r="I17086" s="10">
        <v>73879.55</v>
      </c>
      <c r="J17086" s="11"/>
      <c r="K17086" s="7"/>
      <c r="L17086" s="11"/>
      <c r="M17086" s="11"/>
      <c r="N17086" s="38">
        <f>I17086*(100-$B$4)*(100-$B$5)/10000</f>
        <v>73879.55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35.1" customHeight="1" outlineLevel="5" x14ac:dyDescent="0.2">
      <c r="A17087" s="6" t="s">
        <v>33932</v>
      </c>
      <c r="B17087" s="7" t="s">
        <v>33933</v>
      </c>
      <c r="C17087" s="7" t="s">
        <v>8472</v>
      </c>
      <c r="D17087" s="7" t="s">
        <v>61</v>
      </c>
      <c r="E17087" s="7" t="s">
        <v>1432</v>
      </c>
      <c r="F17087" s="7" t="s">
        <v>31</v>
      </c>
      <c r="G17087" s="8">
        <v>8.0500000000000007</v>
      </c>
      <c r="H17087" s="9">
        <v>9.2999999999999992E-3</v>
      </c>
      <c r="I17087" s="10">
        <v>73879.55</v>
      </c>
      <c r="J17087" s="11"/>
      <c r="K17087" s="7"/>
      <c r="L17087" s="11"/>
      <c r="M17087" s="11"/>
      <c r="N17087" s="38">
        <f>I17087*(100-$B$4)*(100-$B$5)/10000</f>
        <v>73879.55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35.1" customHeight="1" outlineLevel="5" x14ac:dyDescent="0.2">
      <c r="A17088" s="6" t="s">
        <v>33934</v>
      </c>
      <c r="B17088" s="7" t="s">
        <v>33935</v>
      </c>
      <c r="C17088" s="7" t="s">
        <v>8472</v>
      </c>
      <c r="D17088" s="7" t="s">
        <v>61</v>
      </c>
      <c r="E17088" s="7" t="s">
        <v>1432</v>
      </c>
      <c r="F17088" s="7" t="s">
        <v>31</v>
      </c>
      <c r="G17088" s="8">
        <v>8.0500000000000007</v>
      </c>
      <c r="H17088" s="9">
        <v>9.2999999999999992E-3</v>
      </c>
      <c r="I17088" s="10">
        <v>73879.55</v>
      </c>
      <c r="J17088" s="11"/>
      <c r="K17088" s="7"/>
      <c r="L17088" s="11"/>
      <c r="M17088" s="11"/>
      <c r="N17088" s="38">
        <f>I17088*(100-$B$4)*(100-$B$5)/10000</f>
        <v>73879.55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35.1" customHeight="1" outlineLevel="5" x14ac:dyDescent="0.2">
      <c r="A17089" s="6" t="s">
        <v>33936</v>
      </c>
      <c r="B17089" s="7" t="s">
        <v>33937</v>
      </c>
      <c r="C17089" s="7" t="s">
        <v>8472</v>
      </c>
      <c r="D17089" s="7" t="s">
        <v>61</v>
      </c>
      <c r="E17089" s="7" t="s">
        <v>1432</v>
      </c>
      <c r="F17089" s="7" t="s">
        <v>31</v>
      </c>
      <c r="G17089" s="8">
        <v>8.0500000000000007</v>
      </c>
      <c r="H17089" s="9">
        <v>9.2999999999999992E-3</v>
      </c>
      <c r="I17089" s="10">
        <v>73879.55</v>
      </c>
      <c r="J17089" s="11"/>
      <c r="K17089" s="7"/>
      <c r="L17089" s="11"/>
      <c r="M17089" s="11"/>
      <c r="N17089" s="38">
        <f>I17089*(100-$B$4)*(100-$B$5)/10000</f>
        <v>73879.55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35.1" customHeight="1" outlineLevel="5" x14ac:dyDescent="0.2">
      <c r="A17090" s="6" t="s">
        <v>33938</v>
      </c>
      <c r="B17090" s="7" t="s">
        <v>33939</v>
      </c>
      <c r="C17090" s="7" t="s">
        <v>8472</v>
      </c>
      <c r="D17090" s="7" t="s">
        <v>61</v>
      </c>
      <c r="E17090" s="7" t="s">
        <v>1432</v>
      </c>
      <c r="F17090" s="7" t="s">
        <v>31</v>
      </c>
      <c r="G17090" s="8">
        <v>8.0500000000000007</v>
      </c>
      <c r="H17090" s="9">
        <v>9.2999999999999992E-3</v>
      </c>
      <c r="I17090" s="10">
        <v>73879.55</v>
      </c>
      <c r="J17090" s="11"/>
      <c r="K17090" s="7"/>
      <c r="L17090" s="11"/>
      <c r="M17090" s="11"/>
      <c r="N17090" s="38">
        <f>I17090*(100-$B$4)*(100-$B$5)/10000</f>
        <v>73879.55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33940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33941</v>
      </c>
      <c r="B17092" s="7" t="s">
        <v>33942</v>
      </c>
      <c r="C17092" s="7" t="s">
        <v>8472</v>
      </c>
      <c r="D17092" s="7"/>
      <c r="E17092" s="7" t="s">
        <v>234</v>
      </c>
      <c r="F17092" s="7" t="s">
        <v>31</v>
      </c>
      <c r="G17092" s="8">
        <v>6.85</v>
      </c>
      <c r="H17092" s="9">
        <v>7.4999999999999997E-3</v>
      </c>
      <c r="I17092" s="10">
        <v>80604.52</v>
      </c>
      <c r="J17092" s="11"/>
      <c r="K17092" s="7" t="s">
        <v>30214</v>
      </c>
      <c r="L17092" s="11"/>
      <c r="M17092" s="11"/>
      <c r="N17092" s="38">
        <f>I17092*(100-$B$4)*(100-$B$5)/10000</f>
        <v>80604.52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33943</v>
      </c>
      <c r="B17093" s="7" t="s">
        <v>33944</v>
      </c>
      <c r="C17093" s="7" t="s">
        <v>8472</v>
      </c>
      <c r="D17093" s="7"/>
      <c r="E17093" s="7" t="s">
        <v>234</v>
      </c>
      <c r="F17093" s="7" t="s">
        <v>31</v>
      </c>
      <c r="G17093" s="8">
        <v>6.85</v>
      </c>
      <c r="H17093" s="9">
        <v>7.4999999999999997E-3</v>
      </c>
      <c r="I17093" s="10">
        <v>80604.52</v>
      </c>
      <c r="J17093" s="11"/>
      <c r="K17093" s="7" t="s">
        <v>30214</v>
      </c>
      <c r="L17093" s="11"/>
      <c r="M17093" s="11"/>
      <c r="N17093" s="38">
        <f>I17093*(100-$B$4)*(100-$B$5)/10000</f>
        <v>80604.52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33945</v>
      </c>
      <c r="B17094" s="7" t="s">
        <v>33946</v>
      </c>
      <c r="C17094" s="7" t="s">
        <v>8472</v>
      </c>
      <c r="D17094" s="7"/>
      <c r="E17094" s="7" t="s">
        <v>234</v>
      </c>
      <c r="F17094" s="7" t="s">
        <v>31</v>
      </c>
      <c r="G17094" s="8">
        <v>6.85</v>
      </c>
      <c r="H17094" s="9">
        <v>7.4999999999999997E-3</v>
      </c>
      <c r="I17094" s="10">
        <v>80604.52</v>
      </c>
      <c r="J17094" s="11"/>
      <c r="K17094" s="7" t="s">
        <v>30214</v>
      </c>
      <c r="L17094" s="11"/>
      <c r="M17094" s="11"/>
      <c r="N17094" s="38">
        <f>I17094*(100-$B$4)*(100-$B$5)/10000</f>
        <v>80604.52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33947</v>
      </c>
      <c r="B17095" s="7" t="s">
        <v>33948</v>
      </c>
      <c r="C17095" s="7" t="s">
        <v>8472</v>
      </c>
      <c r="D17095" s="7"/>
      <c r="E17095" s="7" t="s">
        <v>234</v>
      </c>
      <c r="F17095" s="7" t="s">
        <v>31</v>
      </c>
      <c r="G17095" s="8">
        <v>6.85</v>
      </c>
      <c r="H17095" s="9">
        <v>7.4999999999999997E-3</v>
      </c>
      <c r="I17095" s="10">
        <v>80604.52</v>
      </c>
      <c r="J17095" s="11"/>
      <c r="K17095" s="7" t="s">
        <v>30214</v>
      </c>
      <c r="L17095" s="11"/>
      <c r="M17095" s="11"/>
      <c r="N17095" s="38">
        <f>I17095*(100-$B$4)*(100-$B$5)/10000</f>
        <v>80604.52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33949</v>
      </c>
      <c r="B17096" s="7" t="s">
        <v>33950</v>
      </c>
      <c r="C17096" s="7" t="s">
        <v>8472</v>
      </c>
      <c r="D17096" s="7"/>
      <c r="E17096" s="7" t="s">
        <v>234</v>
      </c>
      <c r="F17096" s="7" t="s">
        <v>31</v>
      </c>
      <c r="G17096" s="8">
        <v>6.85</v>
      </c>
      <c r="H17096" s="9">
        <v>7.4999999999999997E-3</v>
      </c>
      <c r="I17096" s="10">
        <v>80604.52</v>
      </c>
      <c r="J17096" s="11"/>
      <c r="K17096" s="7" t="s">
        <v>30214</v>
      </c>
      <c r="L17096" s="11"/>
      <c r="M17096" s="11"/>
      <c r="N17096" s="38">
        <f>I17096*(100-$B$4)*(100-$B$5)/10000</f>
        <v>80604.52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33951</v>
      </c>
      <c r="B17097" s="7" t="s">
        <v>33952</v>
      </c>
      <c r="C17097" s="7" t="s">
        <v>8472</v>
      </c>
      <c r="D17097" s="7"/>
      <c r="E17097" s="7" t="s">
        <v>234</v>
      </c>
      <c r="F17097" s="7" t="s">
        <v>31</v>
      </c>
      <c r="G17097" s="8">
        <v>6.85</v>
      </c>
      <c r="H17097" s="9">
        <v>7.4999999999999997E-3</v>
      </c>
      <c r="I17097" s="10">
        <v>80604.52</v>
      </c>
      <c r="J17097" s="11"/>
      <c r="K17097" s="7" t="s">
        <v>30214</v>
      </c>
      <c r="L17097" s="11"/>
      <c r="M17097" s="11"/>
      <c r="N17097" s="38">
        <f>I17097*(100-$B$4)*(100-$B$5)/10000</f>
        <v>80604.52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33953</v>
      </c>
      <c r="B17098" s="7" t="s">
        <v>33954</v>
      </c>
      <c r="C17098" s="7" t="s">
        <v>8472</v>
      </c>
      <c r="D17098" s="7"/>
      <c r="E17098" s="7" t="s">
        <v>234</v>
      </c>
      <c r="F17098" s="7" t="s">
        <v>31</v>
      </c>
      <c r="G17098" s="8">
        <v>6.85</v>
      </c>
      <c r="H17098" s="9">
        <v>7.4999999999999997E-3</v>
      </c>
      <c r="I17098" s="10">
        <v>80604.52</v>
      </c>
      <c r="J17098" s="11"/>
      <c r="K17098" s="7" t="s">
        <v>30214</v>
      </c>
      <c r="L17098" s="11"/>
      <c r="M17098" s="11"/>
      <c r="N17098" s="38">
        <f>I17098*(100-$B$4)*(100-$B$5)/10000</f>
        <v>80604.52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33955</v>
      </c>
      <c r="B17099" s="7" t="s">
        <v>33956</v>
      </c>
      <c r="C17099" s="7" t="s">
        <v>8472</v>
      </c>
      <c r="D17099" s="7"/>
      <c r="E17099" s="7" t="s">
        <v>234</v>
      </c>
      <c r="F17099" s="7" t="s">
        <v>31</v>
      </c>
      <c r="G17099" s="8">
        <v>6.85</v>
      </c>
      <c r="H17099" s="9">
        <v>7.4999999999999997E-3</v>
      </c>
      <c r="I17099" s="10">
        <v>80604.52</v>
      </c>
      <c r="J17099" s="11"/>
      <c r="K17099" s="7" t="s">
        <v>30214</v>
      </c>
      <c r="L17099" s="11"/>
      <c r="M17099" s="11"/>
      <c r="N17099" s="38">
        <f>I17099*(100-$B$4)*(100-$B$5)/10000</f>
        <v>80604.52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11.1" customHeight="1" outlineLevel="4" x14ac:dyDescent="0.2">
      <c r="A17100" s="30" t="s">
        <v>33957</v>
      </c>
      <c r="B17100" s="30"/>
      <c r="C17100" s="30"/>
      <c r="D17100" s="30"/>
      <c r="E17100" s="30"/>
      <c r="F17100" s="30"/>
      <c r="G17100" s="30"/>
      <c r="H17100" s="30"/>
      <c r="I17100" s="30"/>
      <c r="J17100" s="30"/>
      <c r="K17100" s="30"/>
      <c r="L17100" s="30"/>
      <c r="M17100" s="30"/>
      <c r="N17100" s="37"/>
      <c r="O17100" s="37"/>
      <c r="P17100" s="37"/>
      <c r="Q17100" s="37"/>
    </row>
    <row r="17101" spans="1:17" ht="47.1" customHeight="1" outlineLevel="5" x14ac:dyDescent="0.2">
      <c r="A17101" s="6" t="s">
        <v>33958</v>
      </c>
      <c r="B17101" s="7" t="s">
        <v>33959</v>
      </c>
      <c r="C17101" s="7" t="s">
        <v>8472</v>
      </c>
      <c r="D17101" s="7"/>
      <c r="E17101" s="7" t="s">
        <v>234</v>
      </c>
      <c r="F17101" s="7" t="s">
        <v>31</v>
      </c>
      <c r="G17101" s="8">
        <v>8.0500000000000007</v>
      </c>
      <c r="H17101" s="9">
        <v>9.2999999999999992E-3</v>
      </c>
      <c r="I17101" s="10">
        <v>103945.58</v>
      </c>
      <c r="J17101" s="11"/>
      <c r="K17101" s="7" t="s">
        <v>30214</v>
      </c>
      <c r="L17101" s="11"/>
      <c r="M17101" s="11"/>
      <c r="N17101" s="38">
        <f>I17101*(100-$B$4)*(100-$B$5)/10000</f>
        <v>103945.58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33960</v>
      </c>
      <c r="B17102" s="7" t="s">
        <v>33961</v>
      </c>
      <c r="C17102" s="7" t="s">
        <v>8472</v>
      </c>
      <c r="D17102" s="7"/>
      <c r="E17102" s="7" t="s">
        <v>234</v>
      </c>
      <c r="F17102" s="7" t="s">
        <v>31</v>
      </c>
      <c r="G17102" s="8">
        <v>8.0500000000000007</v>
      </c>
      <c r="H17102" s="9">
        <v>9.2999999999999992E-3</v>
      </c>
      <c r="I17102" s="10">
        <v>103945.58</v>
      </c>
      <c r="J17102" s="11"/>
      <c r="K17102" s="7" t="s">
        <v>30214</v>
      </c>
      <c r="L17102" s="11"/>
      <c r="M17102" s="11"/>
      <c r="N17102" s="38">
        <f>I17102*(100-$B$4)*(100-$B$5)/10000</f>
        <v>103945.58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33962</v>
      </c>
      <c r="B17103" s="7" t="s">
        <v>33963</v>
      </c>
      <c r="C17103" s="7" t="s">
        <v>8472</v>
      </c>
      <c r="D17103" s="7"/>
      <c r="E17103" s="7" t="s">
        <v>234</v>
      </c>
      <c r="F17103" s="7" t="s">
        <v>31</v>
      </c>
      <c r="G17103" s="8">
        <v>8.0500000000000007</v>
      </c>
      <c r="H17103" s="9">
        <v>9.2999999999999992E-3</v>
      </c>
      <c r="I17103" s="10">
        <v>103945.58</v>
      </c>
      <c r="J17103" s="11"/>
      <c r="K17103" s="7" t="s">
        <v>30214</v>
      </c>
      <c r="L17103" s="11"/>
      <c r="M17103" s="11"/>
      <c r="N17103" s="38">
        <f>I17103*(100-$B$4)*(100-$B$5)/10000</f>
        <v>103945.58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33964</v>
      </c>
      <c r="B17104" s="7" t="s">
        <v>33965</v>
      </c>
      <c r="C17104" s="7" t="s">
        <v>8472</v>
      </c>
      <c r="D17104" s="7"/>
      <c r="E17104" s="7" t="s">
        <v>234</v>
      </c>
      <c r="F17104" s="7" t="s">
        <v>31</v>
      </c>
      <c r="G17104" s="8">
        <v>8.0500000000000007</v>
      </c>
      <c r="H17104" s="9">
        <v>9.2999999999999992E-3</v>
      </c>
      <c r="I17104" s="10">
        <v>103945.58</v>
      </c>
      <c r="J17104" s="11"/>
      <c r="K17104" s="7" t="s">
        <v>30214</v>
      </c>
      <c r="L17104" s="11"/>
      <c r="M17104" s="11"/>
      <c r="N17104" s="38">
        <f>I17104*(100-$B$4)*(100-$B$5)/10000</f>
        <v>103945.58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33966</v>
      </c>
      <c r="B17105" s="7" t="s">
        <v>33967</v>
      </c>
      <c r="C17105" s="7" t="s">
        <v>8472</v>
      </c>
      <c r="D17105" s="7"/>
      <c r="E17105" s="7" t="s">
        <v>234</v>
      </c>
      <c r="F17105" s="7" t="s">
        <v>31</v>
      </c>
      <c r="G17105" s="8">
        <v>8.0500000000000007</v>
      </c>
      <c r="H17105" s="9">
        <v>9.2999999999999992E-3</v>
      </c>
      <c r="I17105" s="10">
        <v>103945.58</v>
      </c>
      <c r="J17105" s="11"/>
      <c r="K17105" s="7" t="s">
        <v>30214</v>
      </c>
      <c r="L17105" s="11"/>
      <c r="M17105" s="11"/>
      <c r="N17105" s="38">
        <f>I17105*(100-$B$4)*(100-$B$5)/10000</f>
        <v>103945.58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33968</v>
      </c>
      <c r="B17106" s="7" t="s">
        <v>33969</v>
      </c>
      <c r="C17106" s="7" t="s">
        <v>8472</v>
      </c>
      <c r="D17106" s="7"/>
      <c r="E17106" s="7" t="s">
        <v>234</v>
      </c>
      <c r="F17106" s="7" t="s">
        <v>31</v>
      </c>
      <c r="G17106" s="8">
        <v>8.0500000000000007</v>
      </c>
      <c r="H17106" s="9">
        <v>9.2999999999999992E-3</v>
      </c>
      <c r="I17106" s="10">
        <v>103945.58</v>
      </c>
      <c r="J17106" s="11"/>
      <c r="K17106" s="7" t="s">
        <v>30214</v>
      </c>
      <c r="L17106" s="11"/>
      <c r="M17106" s="11"/>
      <c r="N17106" s="38">
        <f>I17106*(100-$B$4)*(100-$B$5)/10000</f>
        <v>103945.58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33970</v>
      </c>
      <c r="B17107" s="7" t="s">
        <v>33971</v>
      </c>
      <c r="C17107" s="7" t="s">
        <v>8472</v>
      </c>
      <c r="D17107" s="7"/>
      <c r="E17107" s="7" t="s">
        <v>234</v>
      </c>
      <c r="F17107" s="7" t="s">
        <v>31</v>
      </c>
      <c r="G17107" s="8">
        <v>8.0500000000000007</v>
      </c>
      <c r="H17107" s="9">
        <v>9.2999999999999992E-3</v>
      </c>
      <c r="I17107" s="10">
        <v>103945.58</v>
      </c>
      <c r="J17107" s="11"/>
      <c r="K17107" s="7" t="s">
        <v>30214</v>
      </c>
      <c r="L17107" s="11"/>
      <c r="M17107" s="11"/>
      <c r="N17107" s="38">
        <f>I17107*(100-$B$4)*(100-$B$5)/10000</f>
        <v>103945.58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33972</v>
      </c>
      <c r="B17108" s="7" t="s">
        <v>33973</v>
      </c>
      <c r="C17108" s="7" t="s">
        <v>8472</v>
      </c>
      <c r="D17108" s="7"/>
      <c r="E17108" s="7" t="s">
        <v>234</v>
      </c>
      <c r="F17108" s="7" t="s">
        <v>31</v>
      </c>
      <c r="G17108" s="8">
        <v>8.0500000000000007</v>
      </c>
      <c r="H17108" s="9">
        <v>9.2999999999999992E-3</v>
      </c>
      <c r="I17108" s="10">
        <v>103945.58</v>
      </c>
      <c r="J17108" s="11"/>
      <c r="K17108" s="7" t="s">
        <v>30214</v>
      </c>
      <c r="L17108" s="11"/>
      <c r="M17108" s="11"/>
      <c r="N17108" s="38">
        <f>I17108*(100-$B$4)*(100-$B$5)/10000</f>
        <v>103945.58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33974</v>
      </c>
      <c r="B17109" s="7" t="s">
        <v>33975</v>
      </c>
      <c r="C17109" s="7" t="s">
        <v>648</v>
      </c>
      <c r="D17109" s="7"/>
      <c r="E17109" s="7" t="s">
        <v>36</v>
      </c>
      <c r="F17109" s="7" t="s">
        <v>31</v>
      </c>
      <c r="G17109" s="8">
        <v>8.0500000000000007</v>
      </c>
      <c r="H17109" s="9">
        <v>9.2999999999999992E-3</v>
      </c>
      <c r="I17109" s="10">
        <v>105812.87</v>
      </c>
      <c r="J17109" s="11"/>
      <c r="K17109" s="7" t="s">
        <v>30214</v>
      </c>
      <c r="L17109" s="11"/>
      <c r="M17109" s="11"/>
      <c r="N17109" s="38">
        <f>I17109*(100-$B$4)*(100-$B$5)/10000</f>
        <v>105812.87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33976</v>
      </c>
      <c r="B17110" s="7" t="s">
        <v>33977</v>
      </c>
      <c r="C17110" s="7" t="s">
        <v>648</v>
      </c>
      <c r="D17110" s="7"/>
      <c r="E17110" s="7" t="s">
        <v>36</v>
      </c>
      <c r="F17110" s="7" t="s">
        <v>31</v>
      </c>
      <c r="G17110" s="8">
        <v>8.0500000000000007</v>
      </c>
      <c r="H17110" s="9">
        <v>9.2999999999999992E-3</v>
      </c>
      <c r="I17110" s="10">
        <v>105812.87</v>
      </c>
      <c r="J17110" s="11"/>
      <c r="K17110" s="7" t="s">
        <v>30214</v>
      </c>
      <c r="L17110" s="11"/>
      <c r="M17110" s="11"/>
      <c r="N17110" s="38">
        <f>I17110*(100-$B$4)*(100-$B$5)/10000</f>
        <v>105812.87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33978</v>
      </c>
      <c r="B17111" s="7" t="s">
        <v>33979</v>
      </c>
      <c r="C17111" s="7" t="s">
        <v>648</v>
      </c>
      <c r="D17111" s="7"/>
      <c r="E17111" s="7" t="s">
        <v>36</v>
      </c>
      <c r="F17111" s="7" t="s">
        <v>31</v>
      </c>
      <c r="G17111" s="8">
        <v>8.0500000000000007</v>
      </c>
      <c r="H17111" s="9">
        <v>9.2999999999999992E-3</v>
      </c>
      <c r="I17111" s="10">
        <v>105812.87</v>
      </c>
      <c r="J17111" s="11"/>
      <c r="K17111" s="7" t="s">
        <v>30214</v>
      </c>
      <c r="L17111" s="11"/>
      <c r="M17111" s="11"/>
      <c r="N17111" s="38">
        <f>I17111*(100-$B$4)*(100-$B$5)/10000</f>
        <v>105812.87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33980</v>
      </c>
      <c r="B17112" s="7" t="s">
        <v>33981</v>
      </c>
      <c r="C17112" s="7" t="s">
        <v>648</v>
      </c>
      <c r="D17112" s="7"/>
      <c r="E17112" s="7" t="s">
        <v>36</v>
      </c>
      <c r="F17112" s="7" t="s">
        <v>31</v>
      </c>
      <c r="G17112" s="8">
        <v>8.0500000000000007</v>
      </c>
      <c r="H17112" s="9">
        <v>9.2999999999999992E-3</v>
      </c>
      <c r="I17112" s="10">
        <v>105812.87</v>
      </c>
      <c r="J17112" s="11"/>
      <c r="K17112" s="7" t="s">
        <v>30214</v>
      </c>
      <c r="L17112" s="11"/>
      <c r="M17112" s="11"/>
      <c r="N17112" s="38">
        <f>I17112*(100-$B$4)*(100-$B$5)/10000</f>
        <v>105812.87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33982</v>
      </c>
      <c r="B17113" s="7" t="s">
        <v>33983</v>
      </c>
      <c r="C17113" s="7" t="s">
        <v>648</v>
      </c>
      <c r="D17113" s="7"/>
      <c r="E17113" s="7" t="s">
        <v>36</v>
      </c>
      <c r="F17113" s="7" t="s">
        <v>31</v>
      </c>
      <c r="G17113" s="8">
        <v>8.0500000000000007</v>
      </c>
      <c r="H17113" s="9">
        <v>9.2999999999999992E-3</v>
      </c>
      <c r="I17113" s="10">
        <v>105812.87</v>
      </c>
      <c r="J17113" s="11"/>
      <c r="K17113" s="7" t="s">
        <v>30214</v>
      </c>
      <c r="L17113" s="11"/>
      <c r="M17113" s="11"/>
      <c r="N17113" s="38">
        <f>I17113*(100-$B$4)*(100-$B$5)/10000</f>
        <v>105812.87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33984</v>
      </c>
      <c r="B17114" s="7" t="s">
        <v>33985</v>
      </c>
      <c r="C17114" s="7" t="s">
        <v>648</v>
      </c>
      <c r="D17114" s="7"/>
      <c r="E17114" s="7" t="s">
        <v>36</v>
      </c>
      <c r="F17114" s="7" t="s">
        <v>31</v>
      </c>
      <c r="G17114" s="8">
        <v>8.0500000000000007</v>
      </c>
      <c r="H17114" s="9">
        <v>9.2999999999999992E-3</v>
      </c>
      <c r="I17114" s="10">
        <v>105812.87</v>
      </c>
      <c r="J17114" s="11"/>
      <c r="K17114" s="7" t="s">
        <v>30214</v>
      </c>
      <c r="L17114" s="11"/>
      <c r="M17114" s="11"/>
      <c r="N17114" s="38">
        <f>I17114*(100-$B$4)*(100-$B$5)/10000</f>
        <v>105812.87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33986</v>
      </c>
      <c r="B17115" s="7" t="s">
        <v>33987</v>
      </c>
      <c r="C17115" s="7" t="s">
        <v>648</v>
      </c>
      <c r="D17115" s="7"/>
      <c r="E17115" s="7" t="s">
        <v>36</v>
      </c>
      <c r="F17115" s="7" t="s">
        <v>31</v>
      </c>
      <c r="G17115" s="8">
        <v>8.0500000000000007</v>
      </c>
      <c r="H17115" s="9">
        <v>9.2999999999999992E-3</v>
      </c>
      <c r="I17115" s="10">
        <v>105812.87</v>
      </c>
      <c r="J17115" s="11"/>
      <c r="K17115" s="7" t="s">
        <v>30214</v>
      </c>
      <c r="L17115" s="11"/>
      <c r="M17115" s="11"/>
      <c r="N17115" s="38">
        <f>I17115*(100-$B$4)*(100-$B$5)/10000</f>
        <v>105812.87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33988</v>
      </c>
      <c r="B17116" s="7" t="s">
        <v>33989</v>
      </c>
      <c r="C17116" s="7" t="s">
        <v>648</v>
      </c>
      <c r="D17116" s="7"/>
      <c r="E17116" s="7" t="s">
        <v>36</v>
      </c>
      <c r="F17116" s="7" t="s">
        <v>31</v>
      </c>
      <c r="G17116" s="8">
        <v>8.0500000000000007</v>
      </c>
      <c r="H17116" s="9">
        <v>9.2999999999999992E-3</v>
      </c>
      <c r="I17116" s="10">
        <v>105812.87</v>
      </c>
      <c r="J17116" s="11"/>
      <c r="K17116" s="7" t="s">
        <v>30214</v>
      </c>
      <c r="L17116" s="11"/>
      <c r="M17116" s="11"/>
      <c r="N17116" s="38">
        <f>I17116*(100-$B$4)*(100-$B$5)/10000</f>
        <v>105812.87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11.1" customHeight="1" outlineLevel="4" x14ac:dyDescent="0.2">
      <c r="A17117" s="30" t="s">
        <v>33990</v>
      </c>
      <c r="B17117" s="30"/>
      <c r="C17117" s="30"/>
      <c r="D17117" s="30"/>
      <c r="E17117" s="30"/>
      <c r="F17117" s="30"/>
      <c r="G17117" s="30"/>
      <c r="H17117" s="30"/>
      <c r="I17117" s="30"/>
      <c r="J17117" s="30"/>
      <c r="K17117" s="30"/>
      <c r="L17117" s="30"/>
      <c r="M17117" s="30"/>
      <c r="N17117" s="37"/>
      <c r="O17117" s="37"/>
      <c r="P17117" s="37"/>
      <c r="Q17117" s="37"/>
    </row>
    <row r="17118" spans="1:17" ht="47.1" customHeight="1" outlineLevel="5" x14ac:dyDescent="0.2">
      <c r="A17118" s="6" t="s">
        <v>33991</v>
      </c>
      <c r="B17118" s="7" t="s">
        <v>33992</v>
      </c>
      <c r="C17118" s="7" t="s">
        <v>72</v>
      </c>
      <c r="D17118" s="7"/>
      <c r="E17118" s="7" t="s">
        <v>392</v>
      </c>
      <c r="F17118" s="7" t="s">
        <v>31</v>
      </c>
      <c r="G17118" s="8">
        <v>4.4000000000000004</v>
      </c>
      <c r="H17118" s="9">
        <v>3.8999999999999998E-3</v>
      </c>
      <c r="I17118" s="10">
        <v>59753.16</v>
      </c>
      <c r="J17118" s="11"/>
      <c r="K17118" s="7" t="s">
        <v>30214</v>
      </c>
      <c r="L17118" s="11"/>
      <c r="M17118" s="11"/>
      <c r="N17118" s="38">
        <f>I17118*(100-$B$4)*(100-$B$5)/10000</f>
        <v>59753.16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33993</v>
      </c>
      <c r="B17119" s="7" t="s">
        <v>33994</v>
      </c>
      <c r="C17119" s="7" t="s">
        <v>72</v>
      </c>
      <c r="D17119" s="7"/>
      <c r="E17119" s="7" t="s">
        <v>392</v>
      </c>
      <c r="F17119" s="7" t="s">
        <v>31</v>
      </c>
      <c r="G17119" s="8">
        <v>4.4000000000000004</v>
      </c>
      <c r="H17119" s="9">
        <v>3.8999999999999998E-3</v>
      </c>
      <c r="I17119" s="10">
        <v>59753.16</v>
      </c>
      <c r="J17119" s="11"/>
      <c r="K17119" s="7" t="s">
        <v>30214</v>
      </c>
      <c r="L17119" s="11"/>
      <c r="M17119" s="11"/>
      <c r="N17119" s="38">
        <f>I17119*(100-$B$4)*(100-$B$5)/10000</f>
        <v>59753.16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33995</v>
      </c>
      <c r="B17120" s="7" t="s">
        <v>33996</v>
      </c>
      <c r="C17120" s="7" t="s">
        <v>72</v>
      </c>
      <c r="D17120" s="7"/>
      <c r="E17120" s="7" t="s">
        <v>392</v>
      </c>
      <c r="F17120" s="7" t="s">
        <v>31</v>
      </c>
      <c r="G17120" s="8">
        <v>4.4000000000000004</v>
      </c>
      <c r="H17120" s="9">
        <v>3.8999999999999998E-3</v>
      </c>
      <c r="I17120" s="10">
        <v>59753.16</v>
      </c>
      <c r="J17120" s="11"/>
      <c r="K17120" s="7" t="s">
        <v>30214</v>
      </c>
      <c r="L17120" s="11"/>
      <c r="M17120" s="11"/>
      <c r="N17120" s="38">
        <f>I17120*(100-$B$4)*(100-$B$5)/10000</f>
        <v>59753.16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33997</v>
      </c>
      <c r="B17121" s="7" t="s">
        <v>33998</v>
      </c>
      <c r="C17121" s="7" t="s">
        <v>72</v>
      </c>
      <c r="D17121" s="7"/>
      <c r="E17121" s="7" t="s">
        <v>392</v>
      </c>
      <c r="F17121" s="7" t="s">
        <v>31</v>
      </c>
      <c r="G17121" s="8">
        <v>4.4000000000000004</v>
      </c>
      <c r="H17121" s="9">
        <v>3.8999999999999998E-3</v>
      </c>
      <c r="I17121" s="10">
        <v>59753.16</v>
      </c>
      <c r="J17121" s="11"/>
      <c r="K17121" s="7" t="s">
        <v>30214</v>
      </c>
      <c r="L17121" s="11"/>
      <c r="M17121" s="11"/>
      <c r="N17121" s="38">
        <f>I17121*(100-$B$4)*(100-$B$5)/10000</f>
        <v>59753.16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33999</v>
      </c>
      <c r="B17122" s="7" t="s">
        <v>34000</v>
      </c>
      <c r="C17122" s="7" t="s">
        <v>72</v>
      </c>
      <c r="D17122" s="7"/>
      <c r="E17122" s="7" t="s">
        <v>392</v>
      </c>
      <c r="F17122" s="7" t="s">
        <v>31</v>
      </c>
      <c r="G17122" s="8">
        <v>4.4000000000000004</v>
      </c>
      <c r="H17122" s="9">
        <v>3.8999999999999998E-3</v>
      </c>
      <c r="I17122" s="10">
        <v>59753.16</v>
      </c>
      <c r="J17122" s="11"/>
      <c r="K17122" s="7" t="s">
        <v>30214</v>
      </c>
      <c r="L17122" s="11"/>
      <c r="M17122" s="11"/>
      <c r="N17122" s="38">
        <f>I17122*(100-$B$4)*(100-$B$5)/10000</f>
        <v>59753.16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34001</v>
      </c>
      <c r="B17123" s="7" t="s">
        <v>34002</v>
      </c>
      <c r="C17123" s="7" t="s">
        <v>72</v>
      </c>
      <c r="D17123" s="7"/>
      <c r="E17123" s="7" t="s">
        <v>392</v>
      </c>
      <c r="F17123" s="7" t="s">
        <v>31</v>
      </c>
      <c r="G17123" s="8">
        <v>4.4000000000000004</v>
      </c>
      <c r="H17123" s="9">
        <v>3.8999999999999998E-3</v>
      </c>
      <c r="I17123" s="10">
        <v>59753.16</v>
      </c>
      <c r="J17123" s="11"/>
      <c r="K17123" s="7" t="s">
        <v>30214</v>
      </c>
      <c r="L17123" s="11"/>
      <c r="M17123" s="11"/>
      <c r="N17123" s="38">
        <f>I17123*(100-$B$4)*(100-$B$5)/10000</f>
        <v>59753.16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34003</v>
      </c>
      <c r="B17124" s="7" t="s">
        <v>34004</v>
      </c>
      <c r="C17124" s="7" t="s">
        <v>72</v>
      </c>
      <c r="D17124" s="7"/>
      <c r="E17124" s="7" t="s">
        <v>392</v>
      </c>
      <c r="F17124" s="7" t="s">
        <v>31</v>
      </c>
      <c r="G17124" s="8">
        <v>4.4000000000000004</v>
      </c>
      <c r="H17124" s="9">
        <v>3.8999999999999998E-3</v>
      </c>
      <c r="I17124" s="10">
        <v>59753.16</v>
      </c>
      <c r="J17124" s="11"/>
      <c r="K17124" s="7" t="s">
        <v>30214</v>
      </c>
      <c r="L17124" s="11"/>
      <c r="M17124" s="11"/>
      <c r="N17124" s="38">
        <f>I17124*(100-$B$4)*(100-$B$5)/10000</f>
        <v>59753.16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34005</v>
      </c>
      <c r="B17125" s="7" t="s">
        <v>34006</v>
      </c>
      <c r="C17125" s="7" t="s">
        <v>72</v>
      </c>
      <c r="D17125" s="7"/>
      <c r="E17125" s="7" t="s">
        <v>392</v>
      </c>
      <c r="F17125" s="7" t="s">
        <v>31</v>
      </c>
      <c r="G17125" s="8">
        <v>4.4000000000000004</v>
      </c>
      <c r="H17125" s="9">
        <v>3.8999999999999998E-3</v>
      </c>
      <c r="I17125" s="10">
        <v>59753.16</v>
      </c>
      <c r="J17125" s="11"/>
      <c r="K17125" s="7" t="s">
        <v>30214</v>
      </c>
      <c r="L17125" s="11"/>
      <c r="M17125" s="11"/>
      <c r="N17125" s="38">
        <f>I17125*(100-$B$4)*(100-$B$5)/10000</f>
        <v>59753.16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34007</v>
      </c>
      <c r="B17126" s="7" t="s">
        <v>34008</v>
      </c>
      <c r="C17126" s="7" t="s">
        <v>5235</v>
      </c>
      <c r="D17126" s="7"/>
      <c r="E17126" s="7" t="s">
        <v>398</v>
      </c>
      <c r="F17126" s="7" t="s">
        <v>31</v>
      </c>
      <c r="G17126" s="8">
        <v>4.4000000000000004</v>
      </c>
      <c r="H17126" s="9">
        <v>3.8999999999999998E-3</v>
      </c>
      <c r="I17126" s="10">
        <v>60375.59</v>
      </c>
      <c r="J17126" s="11"/>
      <c r="K17126" s="7" t="s">
        <v>30214</v>
      </c>
      <c r="L17126" s="11"/>
      <c r="M17126" s="11"/>
      <c r="N17126" s="38">
        <f>I17126*(100-$B$4)*(100-$B$5)/10000</f>
        <v>60375.59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34009</v>
      </c>
      <c r="B17127" s="7" t="s">
        <v>34010</v>
      </c>
      <c r="C17127" s="7" t="s">
        <v>5235</v>
      </c>
      <c r="D17127" s="7"/>
      <c r="E17127" s="7" t="s">
        <v>398</v>
      </c>
      <c r="F17127" s="7" t="s">
        <v>31</v>
      </c>
      <c r="G17127" s="8">
        <v>4.4000000000000004</v>
      </c>
      <c r="H17127" s="9">
        <v>3.8999999999999998E-3</v>
      </c>
      <c r="I17127" s="10">
        <v>60375.59</v>
      </c>
      <c r="J17127" s="11"/>
      <c r="K17127" s="7" t="s">
        <v>30214</v>
      </c>
      <c r="L17127" s="11"/>
      <c r="M17127" s="11"/>
      <c r="N17127" s="38">
        <f>I17127*(100-$B$4)*(100-$B$5)/10000</f>
        <v>60375.59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34011</v>
      </c>
      <c r="B17128" s="7" t="s">
        <v>34012</v>
      </c>
      <c r="C17128" s="7" t="s">
        <v>5235</v>
      </c>
      <c r="D17128" s="7"/>
      <c r="E17128" s="7" t="s">
        <v>398</v>
      </c>
      <c r="F17128" s="7" t="s">
        <v>31</v>
      </c>
      <c r="G17128" s="8">
        <v>4.4000000000000004</v>
      </c>
      <c r="H17128" s="9">
        <v>3.8999999999999998E-3</v>
      </c>
      <c r="I17128" s="10">
        <v>60375.59</v>
      </c>
      <c r="J17128" s="11"/>
      <c r="K17128" s="7" t="s">
        <v>30214</v>
      </c>
      <c r="L17128" s="11"/>
      <c r="M17128" s="11"/>
      <c r="N17128" s="38">
        <f>I17128*(100-$B$4)*(100-$B$5)/10000</f>
        <v>60375.59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34013</v>
      </c>
      <c r="B17129" s="7" t="s">
        <v>34014</v>
      </c>
      <c r="C17129" s="7" t="s">
        <v>5235</v>
      </c>
      <c r="D17129" s="7"/>
      <c r="E17129" s="7" t="s">
        <v>398</v>
      </c>
      <c r="F17129" s="7" t="s">
        <v>31</v>
      </c>
      <c r="G17129" s="8">
        <v>4.4000000000000004</v>
      </c>
      <c r="H17129" s="9">
        <v>3.8999999999999998E-3</v>
      </c>
      <c r="I17129" s="10">
        <v>60375.59</v>
      </c>
      <c r="J17129" s="11"/>
      <c r="K17129" s="7" t="s">
        <v>30214</v>
      </c>
      <c r="L17129" s="11"/>
      <c r="M17129" s="11"/>
      <c r="N17129" s="38">
        <f>I17129*(100-$B$4)*(100-$B$5)/10000</f>
        <v>60375.59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34015</v>
      </c>
      <c r="B17130" s="7" t="s">
        <v>34016</v>
      </c>
      <c r="C17130" s="7" t="s">
        <v>5235</v>
      </c>
      <c r="D17130" s="7"/>
      <c r="E17130" s="7" t="s">
        <v>398</v>
      </c>
      <c r="F17130" s="7" t="s">
        <v>31</v>
      </c>
      <c r="G17130" s="8">
        <v>4.4000000000000004</v>
      </c>
      <c r="H17130" s="9">
        <v>3.8999999999999998E-3</v>
      </c>
      <c r="I17130" s="10">
        <v>60375.59</v>
      </c>
      <c r="J17130" s="11"/>
      <c r="K17130" s="7" t="s">
        <v>30214</v>
      </c>
      <c r="L17130" s="11"/>
      <c r="M17130" s="11"/>
      <c r="N17130" s="38">
        <f>I17130*(100-$B$4)*(100-$B$5)/10000</f>
        <v>60375.59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34017</v>
      </c>
      <c r="B17131" s="7" t="s">
        <v>34018</v>
      </c>
      <c r="C17131" s="7" t="s">
        <v>5235</v>
      </c>
      <c r="D17131" s="7"/>
      <c r="E17131" s="7" t="s">
        <v>398</v>
      </c>
      <c r="F17131" s="7" t="s">
        <v>31</v>
      </c>
      <c r="G17131" s="8">
        <v>4.4000000000000004</v>
      </c>
      <c r="H17131" s="9">
        <v>3.8999999999999998E-3</v>
      </c>
      <c r="I17131" s="10">
        <v>60375.59</v>
      </c>
      <c r="J17131" s="11"/>
      <c r="K17131" s="7" t="s">
        <v>30214</v>
      </c>
      <c r="L17131" s="11"/>
      <c r="M17131" s="11"/>
      <c r="N17131" s="38">
        <f>I17131*(100-$B$4)*(100-$B$5)/10000</f>
        <v>60375.59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34019</v>
      </c>
      <c r="B17132" s="7" t="s">
        <v>34020</v>
      </c>
      <c r="C17132" s="7" t="s">
        <v>5235</v>
      </c>
      <c r="D17132" s="7"/>
      <c r="E17132" s="7" t="s">
        <v>398</v>
      </c>
      <c r="F17132" s="7" t="s">
        <v>31</v>
      </c>
      <c r="G17132" s="8">
        <v>4.4000000000000004</v>
      </c>
      <c r="H17132" s="9">
        <v>3.8999999999999998E-3</v>
      </c>
      <c r="I17132" s="10">
        <v>60375.59</v>
      </c>
      <c r="J17132" s="11"/>
      <c r="K17132" s="7" t="s">
        <v>30214</v>
      </c>
      <c r="L17132" s="11"/>
      <c r="M17132" s="11"/>
      <c r="N17132" s="38">
        <f>I17132*(100-$B$4)*(100-$B$5)/10000</f>
        <v>60375.59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34021</v>
      </c>
      <c r="B17133" s="7" t="s">
        <v>34022</v>
      </c>
      <c r="C17133" s="7" t="s">
        <v>5235</v>
      </c>
      <c r="D17133" s="7"/>
      <c r="E17133" s="7" t="s">
        <v>398</v>
      </c>
      <c r="F17133" s="7" t="s">
        <v>31</v>
      </c>
      <c r="G17133" s="8">
        <v>4.4000000000000004</v>
      </c>
      <c r="H17133" s="9">
        <v>3.8999999999999998E-3</v>
      </c>
      <c r="I17133" s="10">
        <v>60375.59</v>
      </c>
      <c r="J17133" s="11"/>
      <c r="K17133" s="7" t="s">
        <v>30214</v>
      </c>
      <c r="L17133" s="11"/>
      <c r="M17133" s="11"/>
      <c r="N17133" s="38">
        <f>I17133*(100-$B$4)*(100-$B$5)/10000</f>
        <v>60375.59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4" x14ac:dyDescent="0.2">
      <c r="A17134" s="30" t="s">
        <v>34023</v>
      </c>
      <c r="B17134" s="30"/>
      <c r="C17134" s="30"/>
      <c r="D17134" s="30"/>
      <c r="E17134" s="30"/>
      <c r="F17134" s="30"/>
      <c r="G17134" s="30"/>
      <c r="H17134" s="30"/>
      <c r="I17134" s="30"/>
      <c r="J17134" s="30"/>
      <c r="K17134" s="30"/>
      <c r="L17134" s="30"/>
      <c r="M17134" s="30"/>
      <c r="N17134" s="37"/>
      <c r="O17134" s="37"/>
      <c r="P17134" s="37"/>
      <c r="Q17134" s="37"/>
    </row>
    <row r="17135" spans="1:17" ht="47.1" customHeight="1" outlineLevel="5" x14ac:dyDescent="0.2">
      <c r="A17135" s="6" t="s">
        <v>34024</v>
      </c>
      <c r="B17135" s="7" t="s">
        <v>34025</v>
      </c>
      <c r="C17135" s="7" t="s">
        <v>43</v>
      </c>
      <c r="D17135" s="7"/>
      <c r="E17135" s="7" t="s">
        <v>1843</v>
      </c>
      <c r="F17135" s="7" t="s">
        <v>31</v>
      </c>
      <c r="G17135" s="8">
        <v>5.6</v>
      </c>
      <c r="H17135" s="9">
        <v>5.7000000000000002E-3</v>
      </c>
      <c r="I17135" s="10">
        <v>69400.789999999994</v>
      </c>
      <c r="J17135" s="11"/>
      <c r="K17135" s="7" t="s">
        <v>30214</v>
      </c>
      <c r="L17135" s="11"/>
      <c r="M17135" s="11"/>
      <c r="N17135" s="38">
        <f>I17135*(100-$B$4)*(100-$B$5)/10000</f>
        <v>69400.789999999994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47.1" customHeight="1" outlineLevel="5" x14ac:dyDescent="0.2">
      <c r="A17136" s="6" t="s">
        <v>34026</v>
      </c>
      <c r="B17136" s="7" t="s">
        <v>34027</v>
      </c>
      <c r="C17136" s="7" t="s">
        <v>43</v>
      </c>
      <c r="D17136" s="7"/>
      <c r="E17136" s="7" t="s">
        <v>1843</v>
      </c>
      <c r="F17136" s="7" t="s">
        <v>31</v>
      </c>
      <c r="G17136" s="8">
        <v>5.6</v>
      </c>
      <c r="H17136" s="9">
        <v>5.7000000000000002E-3</v>
      </c>
      <c r="I17136" s="10">
        <v>69400.789999999994</v>
      </c>
      <c r="J17136" s="11"/>
      <c r="K17136" s="7" t="s">
        <v>30214</v>
      </c>
      <c r="L17136" s="11"/>
      <c r="M17136" s="11"/>
      <c r="N17136" s="38">
        <f>I17136*(100-$B$4)*(100-$B$5)/10000</f>
        <v>69400.789999999994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47.1" customHeight="1" outlineLevel="5" x14ac:dyDescent="0.2">
      <c r="A17137" s="6" t="s">
        <v>34028</v>
      </c>
      <c r="B17137" s="7" t="s">
        <v>34029</v>
      </c>
      <c r="C17137" s="7" t="s">
        <v>43</v>
      </c>
      <c r="D17137" s="7"/>
      <c r="E17137" s="7" t="s">
        <v>1843</v>
      </c>
      <c r="F17137" s="7" t="s">
        <v>31</v>
      </c>
      <c r="G17137" s="8">
        <v>5.6</v>
      </c>
      <c r="H17137" s="9">
        <v>5.7000000000000002E-3</v>
      </c>
      <c r="I17137" s="10">
        <v>69400.789999999994</v>
      </c>
      <c r="J17137" s="11"/>
      <c r="K17137" s="7" t="s">
        <v>30214</v>
      </c>
      <c r="L17137" s="11"/>
      <c r="M17137" s="11"/>
      <c r="N17137" s="38">
        <f>I17137*(100-$B$4)*(100-$B$5)/10000</f>
        <v>69400.789999999994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47.1" customHeight="1" outlineLevel="5" x14ac:dyDescent="0.2">
      <c r="A17138" s="6" t="s">
        <v>34030</v>
      </c>
      <c r="B17138" s="7" t="s">
        <v>34031</v>
      </c>
      <c r="C17138" s="7" t="s">
        <v>43</v>
      </c>
      <c r="D17138" s="7"/>
      <c r="E17138" s="7" t="s">
        <v>1843</v>
      </c>
      <c r="F17138" s="7" t="s">
        <v>31</v>
      </c>
      <c r="G17138" s="8">
        <v>5.6</v>
      </c>
      <c r="H17138" s="9">
        <v>5.7000000000000002E-3</v>
      </c>
      <c r="I17138" s="10">
        <v>69400.789999999994</v>
      </c>
      <c r="J17138" s="11"/>
      <c r="K17138" s="7" t="s">
        <v>30214</v>
      </c>
      <c r="L17138" s="11"/>
      <c r="M17138" s="11"/>
      <c r="N17138" s="38">
        <f>I17138*(100-$B$4)*(100-$B$5)/10000</f>
        <v>69400.789999999994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47.1" customHeight="1" outlineLevel="5" x14ac:dyDescent="0.2">
      <c r="A17139" s="6" t="s">
        <v>34032</v>
      </c>
      <c r="B17139" s="7" t="s">
        <v>34033</v>
      </c>
      <c r="C17139" s="7" t="s">
        <v>43</v>
      </c>
      <c r="D17139" s="7"/>
      <c r="E17139" s="7" t="s">
        <v>1843</v>
      </c>
      <c r="F17139" s="7" t="s">
        <v>31</v>
      </c>
      <c r="G17139" s="8">
        <v>5.6</v>
      </c>
      <c r="H17139" s="9">
        <v>5.7000000000000002E-3</v>
      </c>
      <c r="I17139" s="10">
        <v>69400.789999999994</v>
      </c>
      <c r="J17139" s="11"/>
      <c r="K17139" s="7" t="s">
        <v>30214</v>
      </c>
      <c r="L17139" s="11"/>
      <c r="M17139" s="11"/>
      <c r="N17139" s="38">
        <f>I17139*(100-$B$4)*(100-$B$5)/10000</f>
        <v>69400.789999999994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47.1" customHeight="1" outlineLevel="5" x14ac:dyDescent="0.2">
      <c r="A17140" s="6" t="s">
        <v>34034</v>
      </c>
      <c r="B17140" s="7" t="s">
        <v>34035</v>
      </c>
      <c r="C17140" s="7" t="s">
        <v>43</v>
      </c>
      <c r="D17140" s="7"/>
      <c r="E17140" s="7" t="s">
        <v>1843</v>
      </c>
      <c r="F17140" s="7" t="s">
        <v>31</v>
      </c>
      <c r="G17140" s="8">
        <v>5.6</v>
      </c>
      <c r="H17140" s="9">
        <v>5.7000000000000002E-3</v>
      </c>
      <c r="I17140" s="10">
        <v>69400.789999999994</v>
      </c>
      <c r="J17140" s="11"/>
      <c r="K17140" s="7" t="s">
        <v>30214</v>
      </c>
      <c r="L17140" s="11"/>
      <c r="M17140" s="11"/>
      <c r="N17140" s="38">
        <f>I17140*(100-$B$4)*(100-$B$5)/10000</f>
        <v>69400.789999999994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47.1" customHeight="1" outlineLevel="5" x14ac:dyDescent="0.2">
      <c r="A17141" s="6" t="s">
        <v>34036</v>
      </c>
      <c r="B17141" s="7" t="s">
        <v>34037</v>
      </c>
      <c r="C17141" s="7" t="s">
        <v>43</v>
      </c>
      <c r="D17141" s="7"/>
      <c r="E17141" s="7" t="s">
        <v>1843</v>
      </c>
      <c r="F17141" s="7" t="s">
        <v>31</v>
      </c>
      <c r="G17141" s="8">
        <v>5.6</v>
      </c>
      <c r="H17141" s="9">
        <v>5.7000000000000002E-3</v>
      </c>
      <c r="I17141" s="10">
        <v>69400.789999999994</v>
      </c>
      <c r="J17141" s="11"/>
      <c r="K17141" s="7" t="s">
        <v>30214</v>
      </c>
      <c r="L17141" s="11"/>
      <c r="M17141" s="11"/>
      <c r="N17141" s="38">
        <f>I17141*(100-$B$4)*(100-$B$5)/10000</f>
        <v>69400.789999999994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47.1" customHeight="1" outlineLevel="5" x14ac:dyDescent="0.2">
      <c r="A17142" s="6" t="s">
        <v>34038</v>
      </c>
      <c r="B17142" s="7" t="s">
        <v>34039</v>
      </c>
      <c r="C17142" s="7" t="s">
        <v>43</v>
      </c>
      <c r="D17142" s="7"/>
      <c r="E17142" s="7" t="s">
        <v>1843</v>
      </c>
      <c r="F17142" s="7" t="s">
        <v>31</v>
      </c>
      <c r="G17142" s="8">
        <v>5.6</v>
      </c>
      <c r="H17142" s="9">
        <v>5.7000000000000002E-3</v>
      </c>
      <c r="I17142" s="10">
        <v>69400.789999999994</v>
      </c>
      <c r="J17142" s="11"/>
      <c r="K17142" s="7" t="s">
        <v>30214</v>
      </c>
      <c r="L17142" s="11"/>
      <c r="M17142" s="11"/>
      <c r="N17142" s="38">
        <f>I17142*(100-$B$4)*(100-$B$5)/10000</f>
        <v>69400.789999999994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11.1" customHeight="1" outlineLevel="3" x14ac:dyDescent="0.2">
      <c r="A17143" s="29" t="s">
        <v>34040</v>
      </c>
      <c r="B17143" s="29"/>
      <c r="C17143" s="29"/>
      <c r="D17143" s="29"/>
      <c r="E17143" s="29"/>
      <c r="F17143" s="29"/>
      <c r="G17143" s="29"/>
      <c r="H17143" s="29"/>
      <c r="I17143" s="29"/>
      <c r="J17143" s="29"/>
      <c r="K17143" s="29"/>
      <c r="L17143" s="29"/>
      <c r="M17143" s="29"/>
      <c r="N17143" s="36"/>
      <c r="O17143" s="36"/>
      <c r="P17143" s="36"/>
      <c r="Q17143" s="36"/>
    </row>
    <row r="17144" spans="1:17" ht="11.1" customHeight="1" outlineLevel="4" x14ac:dyDescent="0.2">
      <c r="A17144" s="30" t="s">
        <v>34041</v>
      </c>
      <c r="B17144" s="30"/>
      <c r="C17144" s="30"/>
      <c r="D17144" s="30"/>
      <c r="E17144" s="30"/>
      <c r="F17144" s="30"/>
      <c r="G17144" s="30"/>
      <c r="H17144" s="30"/>
      <c r="I17144" s="30"/>
      <c r="J17144" s="30"/>
      <c r="K17144" s="30"/>
      <c r="L17144" s="30"/>
      <c r="M17144" s="30"/>
      <c r="N17144" s="37"/>
      <c r="O17144" s="37"/>
      <c r="P17144" s="37"/>
      <c r="Q17144" s="37"/>
    </row>
    <row r="17145" spans="1:17" ht="35.1" customHeight="1" outlineLevel="5" x14ac:dyDescent="0.2">
      <c r="A17145" s="6" t="s">
        <v>34042</v>
      </c>
      <c r="B17145" s="7" t="s">
        <v>34043</v>
      </c>
      <c r="C17145" s="7" t="s">
        <v>240</v>
      </c>
      <c r="D17145" s="7" t="s">
        <v>35</v>
      </c>
      <c r="E17145" s="7" t="s">
        <v>65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34044</v>
      </c>
      <c r="B17146" s="7" t="s">
        <v>34045</v>
      </c>
      <c r="C17146" s="7" t="s">
        <v>240</v>
      </c>
      <c r="D17146" s="7" t="s">
        <v>35</v>
      </c>
      <c r="E17146" s="7" t="s">
        <v>65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34046</v>
      </c>
      <c r="B17147" s="7" t="s">
        <v>34047</v>
      </c>
      <c r="C17147" s="7" t="s">
        <v>240</v>
      </c>
      <c r="D17147" s="7" t="s">
        <v>35</v>
      </c>
      <c r="E17147" s="7" t="s">
        <v>65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34048</v>
      </c>
      <c r="B17148" s="7" t="s">
        <v>34049</v>
      </c>
      <c r="C17148" s="7" t="s">
        <v>240</v>
      </c>
      <c r="D17148" s="7" t="s">
        <v>35</v>
      </c>
      <c r="E17148" s="7" t="s">
        <v>65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34050</v>
      </c>
      <c r="B17149" s="7" t="s">
        <v>34051</v>
      </c>
      <c r="C17149" s="7" t="s">
        <v>240</v>
      </c>
      <c r="D17149" s="7" t="s">
        <v>29</v>
      </c>
      <c r="E17149" s="7" t="s">
        <v>241</v>
      </c>
      <c r="F17149" s="7" t="s">
        <v>31</v>
      </c>
      <c r="G17149" s="8">
        <v>1.3</v>
      </c>
      <c r="H17149" s="9">
        <v>1.472E-2</v>
      </c>
      <c r="I17149" s="10">
        <v>29658.47</v>
      </c>
      <c r="J17149" s="11"/>
      <c r="K17149" s="7"/>
      <c r="L17149" s="11"/>
      <c r="M17149" s="11"/>
      <c r="N17149" s="38">
        <f>I17149*(100-$B$4)*(100-$B$5)/10000</f>
        <v>29658.47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34052</v>
      </c>
      <c r="B17150" s="7" t="s">
        <v>34053</v>
      </c>
      <c r="C17150" s="7" t="s">
        <v>240</v>
      </c>
      <c r="D17150" s="7" t="s">
        <v>29</v>
      </c>
      <c r="E17150" s="7" t="s">
        <v>241</v>
      </c>
      <c r="F17150" s="7" t="s">
        <v>31</v>
      </c>
      <c r="G17150" s="8">
        <v>1.3</v>
      </c>
      <c r="H17150" s="9">
        <v>1.472E-2</v>
      </c>
      <c r="I17150" s="10">
        <v>29658.47</v>
      </c>
      <c r="J17150" s="11"/>
      <c r="K17150" s="7"/>
      <c r="L17150" s="11"/>
      <c r="M17150" s="11"/>
      <c r="N17150" s="38">
        <f>I17150*(100-$B$4)*(100-$B$5)/10000</f>
        <v>29658.47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34054</v>
      </c>
      <c r="B17151" s="7" t="s">
        <v>34055</v>
      </c>
      <c r="C17151" s="7" t="s">
        <v>240</v>
      </c>
      <c r="D17151" s="7" t="s">
        <v>29</v>
      </c>
      <c r="E17151" s="7" t="s">
        <v>241</v>
      </c>
      <c r="F17151" s="7" t="s">
        <v>31</v>
      </c>
      <c r="G17151" s="8">
        <v>1.3</v>
      </c>
      <c r="H17151" s="9">
        <v>1.472E-2</v>
      </c>
      <c r="I17151" s="10">
        <v>29658.47</v>
      </c>
      <c r="J17151" s="11"/>
      <c r="K17151" s="7"/>
      <c r="L17151" s="11"/>
      <c r="M17151" s="11"/>
      <c r="N17151" s="38">
        <f>I17151*(100-$B$4)*(100-$B$5)/10000</f>
        <v>29658.47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34056</v>
      </c>
      <c r="B17152" s="7" t="s">
        <v>34057</v>
      </c>
      <c r="C17152" s="7" t="s">
        <v>240</v>
      </c>
      <c r="D17152" s="7" t="s">
        <v>29</v>
      </c>
      <c r="E17152" s="7" t="s">
        <v>241</v>
      </c>
      <c r="F17152" s="7" t="s">
        <v>31</v>
      </c>
      <c r="G17152" s="8">
        <v>1.3</v>
      </c>
      <c r="H17152" s="9">
        <v>1.472E-2</v>
      </c>
      <c r="I17152" s="10">
        <v>29658.47</v>
      </c>
      <c r="J17152" s="11"/>
      <c r="K17152" s="7"/>
      <c r="L17152" s="11"/>
      <c r="M17152" s="11"/>
      <c r="N17152" s="38">
        <f>I17152*(100-$B$4)*(100-$B$5)/10000</f>
        <v>29658.47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34058</v>
      </c>
      <c r="B17153" s="7" t="s">
        <v>34059</v>
      </c>
      <c r="C17153" s="7" t="s">
        <v>240</v>
      </c>
      <c r="D17153" s="7" t="s">
        <v>61</v>
      </c>
      <c r="E17153" s="7" t="s">
        <v>241</v>
      </c>
      <c r="F17153" s="7" t="s">
        <v>31</v>
      </c>
      <c r="G17153" s="8">
        <v>1.3</v>
      </c>
      <c r="H17153" s="9">
        <v>1.472E-2</v>
      </c>
      <c r="I17153" s="10">
        <v>29658.47</v>
      </c>
      <c r="J17153" s="11"/>
      <c r="K17153" s="7"/>
      <c r="L17153" s="11"/>
      <c r="M17153" s="11"/>
      <c r="N17153" s="38">
        <f>I17153*(100-$B$4)*(100-$B$5)/10000</f>
        <v>29658.47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34060</v>
      </c>
      <c r="B17154" s="7" t="s">
        <v>34061</v>
      </c>
      <c r="C17154" s="7" t="s">
        <v>240</v>
      </c>
      <c r="D17154" s="7" t="s">
        <v>61</v>
      </c>
      <c r="E17154" s="7" t="s">
        <v>241</v>
      </c>
      <c r="F17154" s="7" t="s">
        <v>31</v>
      </c>
      <c r="G17154" s="8">
        <v>1.3</v>
      </c>
      <c r="H17154" s="9">
        <v>1.472E-2</v>
      </c>
      <c r="I17154" s="10">
        <v>29658.47</v>
      </c>
      <c r="J17154" s="11"/>
      <c r="K17154" s="7"/>
      <c r="L17154" s="11"/>
      <c r="M17154" s="11"/>
      <c r="N17154" s="38">
        <f>I17154*(100-$B$4)*(100-$B$5)/10000</f>
        <v>29658.47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34062</v>
      </c>
      <c r="B17155" s="7" t="s">
        <v>34063</v>
      </c>
      <c r="C17155" s="7" t="s">
        <v>240</v>
      </c>
      <c r="D17155" s="7" t="s">
        <v>61</v>
      </c>
      <c r="E17155" s="7" t="s">
        <v>241</v>
      </c>
      <c r="F17155" s="7" t="s">
        <v>31</v>
      </c>
      <c r="G17155" s="8">
        <v>1.3</v>
      </c>
      <c r="H17155" s="9">
        <v>1.472E-2</v>
      </c>
      <c r="I17155" s="10">
        <v>29658.47</v>
      </c>
      <c r="J17155" s="11"/>
      <c r="K17155" s="7"/>
      <c r="L17155" s="11"/>
      <c r="M17155" s="11"/>
      <c r="N17155" s="38">
        <f>I17155*(100-$B$4)*(100-$B$5)/10000</f>
        <v>29658.47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34064</v>
      </c>
      <c r="B17156" s="7" t="s">
        <v>34065</v>
      </c>
      <c r="C17156" s="7" t="s">
        <v>240</v>
      </c>
      <c r="D17156" s="7" t="s">
        <v>61</v>
      </c>
      <c r="E17156" s="7" t="s">
        <v>241</v>
      </c>
      <c r="F17156" s="7" t="s">
        <v>31</v>
      </c>
      <c r="G17156" s="8">
        <v>1.3</v>
      </c>
      <c r="H17156" s="9">
        <v>1.472E-2</v>
      </c>
      <c r="I17156" s="10">
        <v>29658.47</v>
      </c>
      <c r="J17156" s="11"/>
      <c r="K17156" s="7"/>
      <c r="L17156" s="11"/>
      <c r="M17156" s="11"/>
      <c r="N17156" s="38">
        <f>I17156*(100-$B$4)*(100-$B$5)/10000</f>
        <v>29658.47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34066</v>
      </c>
      <c r="B17157" s="7" t="s">
        <v>34067</v>
      </c>
      <c r="C17157" s="7" t="s">
        <v>1838</v>
      </c>
      <c r="D17157" s="7" t="s">
        <v>35</v>
      </c>
      <c r="E17157" s="7" t="s">
        <v>2248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34068</v>
      </c>
      <c r="B17158" s="7" t="s">
        <v>34069</v>
      </c>
      <c r="C17158" s="7" t="s">
        <v>1838</v>
      </c>
      <c r="D17158" s="7" t="s">
        <v>35</v>
      </c>
      <c r="E17158" s="7" t="s">
        <v>2248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34070</v>
      </c>
      <c r="B17159" s="7" t="s">
        <v>34071</v>
      </c>
      <c r="C17159" s="7" t="s">
        <v>1838</v>
      </c>
      <c r="D17159" s="7" t="s">
        <v>35</v>
      </c>
      <c r="E17159" s="7" t="s">
        <v>2248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34072</v>
      </c>
      <c r="B17160" s="7" t="s">
        <v>34073</v>
      </c>
      <c r="C17160" s="7" t="s">
        <v>1838</v>
      </c>
      <c r="D17160" s="7" t="s">
        <v>35</v>
      </c>
      <c r="E17160" s="7" t="s">
        <v>2248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34074</v>
      </c>
      <c r="B17161" s="7" t="s">
        <v>34075</v>
      </c>
      <c r="C17161" s="7" t="s">
        <v>1838</v>
      </c>
      <c r="D17161" s="7" t="s">
        <v>29</v>
      </c>
      <c r="E17161" s="7" t="s">
        <v>34076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34077</v>
      </c>
      <c r="B17162" s="7" t="s">
        <v>34078</v>
      </c>
      <c r="C17162" s="7" t="s">
        <v>1838</v>
      </c>
      <c r="D17162" s="7" t="s">
        <v>29</v>
      </c>
      <c r="E17162" s="7" t="s">
        <v>34076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34079</v>
      </c>
      <c r="B17163" s="7" t="s">
        <v>34080</v>
      </c>
      <c r="C17163" s="7" t="s">
        <v>1838</v>
      </c>
      <c r="D17163" s="7" t="s">
        <v>29</v>
      </c>
      <c r="E17163" s="7" t="s">
        <v>34076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34081</v>
      </c>
      <c r="B17164" s="7" t="s">
        <v>34082</v>
      </c>
      <c r="C17164" s="7" t="s">
        <v>1838</v>
      </c>
      <c r="D17164" s="7" t="s">
        <v>29</v>
      </c>
      <c r="E17164" s="7" t="s">
        <v>34076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34083</v>
      </c>
      <c r="B17165" s="7" t="s">
        <v>34084</v>
      </c>
      <c r="C17165" s="7" t="s">
        <v>1838</v>
      </c>
      <c r="D17165" s="7" t="s">
        <v>61</v>
      </c>
      <c r="E17165" s="7" t="s">
        <v>34076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34085</v>
      </c>
      <c r="B17166" s="7" t="s">
        <v>34086</v>
      </c>
      <c r="C17166" s="7" t="s">
        <v>1838</v>
      </c>
      <c r="D17166" s="7" t="s">
        <v>61</v>
      </c>
      <c r="E17166" s="7" t="s">
        <v>34076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34087</v>
      </c>
      <c r="B17167" s="7" t="s">
        <v>34088</v>
      </c>
      <c r="C17167" s="7" t="s">
        <v>1838</v>
      </c>
      <c r="D17167" s="7" t="s">
        <v>61</v>
      </c>
      <c r="E17167" s="7" t="s">
        <v>34076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34089</v>
      </c>
      <c r="B17168" s="7" t="s">
        <v>34090</v>
      </c>
      <c r="C17168" s="7" t="s">
        <v>1838</v>
      </c>
      <c r="D17168" s="7" t="s">
        <v>61</v>
      </c>
      <c r="E17168" s="7" t="s">
        <v>34076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34091</v>
      </c>
      <c r="B17169" s="7" t="s">
        <v>34092</v>
      </c>
      <c r="C17169" s="7" t="s">
        <v>28</v>
      </c>
      <c r="D17169" s="7" t="s">
        <v>35</v>
      </c>
      <c r="E17169" s="7" t="s">
        <v>30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34093</v>
      </c>
      <c r="B17170" s="7" t="s">
        <v>34094</v>
      </c>
      <c r="C17170" s="7" t="s">
        <v>28</v>
      </c>
      <c r="D17170" s="7" t="s">
        <v>35</v>
      </c>
      <c r="E17170" s="7" t="s">
        <v>30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34095</v>
      </c>
      <c r="B17171" s="7" t="s">
        <v>34096</v>
      </c>
      <c r="C17171" s="7" t="s">
        <v>28</v>
      </c>
      <c r="D17171" s="7" t="s">
        <v>35</v>
      </c>
      <c r="E17171" s="7" t="s">
        <v>30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34097</v>
      </c>
      <c r="B17172" s="7" t="s">
        <v>34098</v>
      </c>
      <c r="C17172" s="7" t="s">
        <v>28</v>
      </c>
      <c r="D17172" s="7" t="s">
        <v>35</v>
      </c>
      <c r="E17172" s="7" t="s">
        <v>30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34099</v>
      </c>
      <c r="B17173" s="7" t="s">
        <v>34100</v>
      </c>
      <c r="C17173" s="7" t="s">
        <v>28</v>
      </c>
      <c r="D17173" s="7" t="s">
        <v>29</v>
      </c>
      <c r="E17173" s="7" t="s">
        <v>3641</v>
      </c>
      <c r="F17173" s="7" t="s">
        <v>31</v>
      </c>
      <c r="G17173" s="8">
        <v>2.6</v>
      </c>
      <c r="H17173" s="9">
        <v>1.472E-2</v>
      </c>
      <c r="I17173" s="10">
        <v>36636.93</v>
      </c>
      <c r="J17173" s="11"/>
      <c r="K17173" s="7"/>
      <c r="L17173" s="11"/>
      <c r="M17173" s="11"/>
      <c r="N17173" s="38">
        <f>I17173*(100-$B$4)*(100-$B$5)/10000</f>
        <v>36636.93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34101</v>
      </c>
      <c r="B17174" s="7" t="s">
        <v>34102</v>
      </c>
      <c r="C17174" s="7" t="s">
        <v>28</v>
      </c>
      <c r="D17174" s="7" t="s">
        <v>29</v>
      </c>
      <c r="E17174" s="7" t="s">
        <v>3641</v>
      </c>
      <c r="F17174" s="7" t="s">
        <v>31</v>
      </c>
      <c r="G17174" s="8">
        <v>2.6</v>
      </c>
      <c r="H17174" s="9">
        <v>1.472E-2</v>
      </c>
      <c r="I17174" s="10">
        <v>36636.93</v>
      </c>
      <c r="J17174" s="11"/>
      <c r="K17174" s="7"/>
      <c r="L17174" s="11"/>
      <c r="M17174" s="11"/>
      <c r="N17174" s="38">
        <f>I17174*(100-$B$4)*(100-$B$5)/10000</f>
        <v>36636.93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34103</v>
      </c>
      <c r="B17175" s="7" t="s">
        <v>34104</v>
      </c>
      <c r="C17175" s="7" t="s">
        <v>28</v>
      </c>
      <c r="D17175" s="7" t="s">
        <v>29</v>
      </c>
      <c r="E17175" s="7" t="s">
        <v>3641</v>
      </c>
      <c r="F17175" s="7" t="s">
        <v>31</v>
      </c>
      <c r="G17175" s="8">
        <v>2.6</v>
      </c>
      <c r="H17175" s="9">
        <v>1.472E-2</v>
      </c>
      <c r="I17175" s="10">
        <v>36636.93</v>
      </c>
      <c r="J17175" s="11"/>
      <c r="K17175" s="7"/>
      <c r="L17175" s="11"/>
      <c r="M17175" s="11"/>
      <c r="N17175" s="38">
        <f>I17175*(100-$B$4)*(100-$B$5)/10000</f>
        <v>36636.93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34105</v>
      </c>
      <c r="B17176" s="7" t="s">
        <v>34106</v>
      </c>
      <c r="C17176" s="7" t="s">
        <v>28</v>
      </c>
      <c r="D17176" s="7" t="s">
        <v>29</v>
      </c>
      <c r="E17176" s="7" t="s">
        <v>3641</v>
      </c>
      <c r="F17176" s="7" t="s">
        <v>31</v>
      </c>
      <c r="G17176" s="8">
        <v>2.6</v>
      </c>
      <c r="H17176" s="9">
        <v>1.472E-2</v>
      </c>
      <c r="I17176" s="10">
        <v>36636.93</v>
      </c>
      <c r="J17176" s="11"/>
      <c r="K17176" s="7"/>
      <c r="L17176" s="11"/>
      <c r="M17176" s="11"/>
      <c r="N17176" s="38">
        <f>I17176*(100-$B$4)*(100-$B$5)/10000</f>
        <v>36636.93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34107</v>
      </c>
      <c r="B17177" s="7" t="s">
        <v>34108</v>
      </c>
      <c r="C17177" s="7" t="s">
        <v>28</v>
      </c>
      <c r="D17177" s="7" t="s">
        <v>61</v>
      </c>
      <c r="E17177" s="7" t="s">
        <v>3641</v>
      </c>
      <c r="F17177" s="7" t="s">
        <v>31</v>
      </c>
      <c r="G17177" s="8">
        <v>2.6</v>
      </c>
      <c r="H17177" s="9">
        <v>1.472E-2</v>
      </c>
      <c r="I17177" s="10">
        <v>36636.93</v>
      </c>
      <c r="J17177" s="11"/>
      <c r="K17177" s="7"/>
      <c r="L17177" s="11"/>
      <c r="M17177" s="11"/>
      <c r="N17177" s="38">
        <f>I17177*(100-$B$4)*(100-$B$5)/10000</f>
        <v>36636.93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34109</v>
      </c>
      <c r="B17178" s="7" t="s">
        <v>34110</v>
      </c>
      <c r="C17178" s="7" t="s">
        <v>28</v>
      </c>
      <c r="D17178" s="7" t="s">
        <v>61</v>
      </c>
      <c r="E17178" s="7" t="s">
        <v>3641</v>
      </c>
      <c r="F17178" s="7" t="s">
        <v>31</v>
      </c>
      <c r="G17178" s="8">
        <v>2.6</v>
      </c>
      <c r="H17178" s="9">
        <v>1.472E-2</v>
      </c>
      <c r="I17178" s="10">
        <v>36636.93</v>
      </c>
      <c r="J17178" s="11"/>
      <c r="K17178" s="7"/>
      <c r="L17178" s="11"/>
      <c r="M17178" s="11"/>
      <c r="N17178" s="38">
        <f>I17178*(100-$B$4)*(100-$B$5)/10000</f>
        <v>36636.93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34111</v>
      </c>
      <c r="B17179" s="7" t="s">
        <v>34112</v>
      </c>
      <c r="C17179" s="7" t="s">
        <v>28</v>
      </c>
      <c r="D17179" s="7" t="s">
        <v>61</v>
      </c>
      <c r="E17179" s="7" t="s">
        <v>3641</v>
      </c>
      <c r="F17179" s="7" t="s">
        <v>31</v>
      </c>
      <c r="G17179" s="8">
        <v>2.6</v>
      </c>
      <c r="H17179" s="9">
        <v>1.472E-2</v>
      </c>
      <c r="I17179" s="10">
        <v>36636.93</v>
      </c>
      <c r="J17179" s="11"/>
      <c r="K17179" s="7"/>
      <c r="L17179" s="11"/>
      <c r="M17179" s="11"/>
      <c r="N17179" s="38">
        <f>I17179*(100-$B$4)*(100-$B$5)/10000</f>
        <v>36636.93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34113</v>
      </c>
      <c r="B17180" s="7" t="s">
        <v>34114</v>
      </c>
      <c r="C17180" s="7" t="s">
        <v>28</v>
      </c>
      <c r="D17180" s="7" t="s">
        <v>61</v>
      </c>
      <c r="E17180" s="7" t="s">
        <v>3641</v>
      </c>
      <c r="F17180" s="7" t="s">
        <v>31</v>
      </c>
      <c r="G17180" s="8">
        <v>2.6</v>
      </c>
      <c r="H17180" s="9">
        <v>1.472E-2</v>
      </c>
      <c r="I17180" s="10">
        <v>36636.93</v>
      </c>
      <c r="J17180" s="11"/>
      <c r="K17180" s="7"/>
      <c r="L17180" s="11"/>
      <c r="M17180" s="11"/>
      <c r="N17180" s="38">
        <f>I17180*(100-$B$4)*(100-$B$5)/10000</f>
        <v>36636.93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11.1" customHeight="1" outlineLevel="4" x14ac:dyDescent="0.2">
      <c r="A17181" s="30" t="s">
        <v>34115</v>
      </c>
      <c r="B17181" s="30"/>
      <c r="C17181" s="30"/>
      <c r="D17181" s="30"/>
      <c r="E17181" s="30"/>
      <c r="F17181" s="30"/>
      <c r="G17181" s="30"/>
      <c r="H17181" s="30"/>
      <c r="I17181" s="30"/>
      <c r="J17181" s="30"/>
      <c r="K17181" s="30"/>
      <c r="L17181" s="30"/>
      <c r="M17181" s="30"/>
      <c r="N17181" s="37"/>
      <c r="O17181" s="37"/>
      <c r="P17181" s="37"/>
      <c r="Q17181" s="37"/>
    </row>
    <row r="17182" spans="1:17" ht="35.1" customHeight="1" outlineLevel="5" x14ac:dyDescent="0.2">
      <c r="A17182" s="6" t="s">
        <v>34116</v>
      </c>
      <c r="B17182" s="7" t="s">
        <v>34117</v>
      </c>
      <c r="C17182" s="7" t="s">
        <v>28</v>
      </c>
      <c r="D17182" s="7" t="s">
        <v>35</v>
      </c>
      <c r="E17182" s="7" t="s">
        <v>30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34118</v>
      </c>
      <c r="B17183" s="7" t="s">
        <v>34119</v>
      </c>
      <c r="C17183" s="7" t="s">
        <v>28</v>
      </c>
      <c r="D17183" s="7" t="s">
        <v>35</v>
      </c>
      <c r="E17183" s="7" t="s">
        <v>30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34120</v>
      </c>
      <c r="B17184" s="7" t="s">
        <v>34121</v>
      </c>
      <c r="C17184" s="7" t="s">
        <v>28</v>
      </c>
      <c r="D17184" s="7" t="s">
        <v>35</v>
      </c>
      <c r="E17184" s="7" t="s">
        <v>30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34122</v>
      </c>
      <c r="B17185" s="7" t="s">
        <v>34123</v>
      </c>
      <c r="C17185" s="7" t="s">
        <v>28</v>
      </c>
      <c r="D17185" s="7" t="s">
        <v>35</v>
      </c>
      <c r="E17185" s="7" t="s">
        <v>30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34124</v>
      </c>
      <c r="B17186" s="7" t="s">
        <v>34125</v>
      </c>
      <c r="C17186" s="7" t="s">
        <v>28</v>
      </c>
      <c r="D17186" s="7" t="s">
        <v>29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58454.16</v>
      </c>
      <c r="J17186" s="11"/>
      <c r="K17186" s="7"/>
      <c r="L17186" s="11"/>
      <c r="M17186" s="11"/>
      <c r="N17186" s="38">
        <f>I17186*(100-$B$4)*(100-$B$5)/10000</f>
        <v>58454.16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34126</v>
      </c>
      <c r="B17187" s="7" t="s">
        <v>34127</v>
      </c>
      <c r="C17187" s="7" t="s">
        <v>28</v>
      </c>
      <c r="D17187" s="7" t="s">
        <v>29</v>
      </c>
      <c r="E17187" s="7" t="s">
        <v>3641</v>
      </c>
      <c r="F17187" s="7" t="s">
        <v>31</v>
      </c>
      <c r="G17187" s="8">
        <v>1.5</v>
      </c>
      <c r="H17187" s="9">
        <v>2.7140000000000001E-2</v>
      </c>
      <c r="I17187" s="10">
        <v>38381.53</v>
      </c>
      <c r="J17187" s="12">
        <v>7</v>
      </c>
      <c r="K17187" s="7"/>
      <c r="L17187" s="11"/>
      <c r="M17187" s="11"/>
      <c r="N17187" s="38">
        <f>I17187*(100-$B$4)*(100-$B$5)/10000</f>
        <v>38381.53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34128</v>
      </c>
      <c r="B17188" s="7" t="s">
        <v>34129</v>
      </c>
      <c r="C17188" s="7" t="s">
        <v>28</v>
      </c>
      <c r="D17188" s="7" t="s">
        <v>29</v>
      </c>
      <c r="E17188" s="7" t="s">
        <v>3641</v>
      </c>
      <c r="F17188" s="7" t="s">
        <v>31</v>
      </c>
      <c r="G17188" s="8">
        <v>1.5</v>
      </c>
      <c r="H17188" s="9">
        <v>2.7140000000000001E-2</v>
      </c>
      <c r="I17188" s="10">
        <v>38381.53</v>
      </c>
      <c r="J17188" s="11"/>
      <c r="K17188" s="7"/>
      <c r="L17188" s="11"/>
      <c r="M17188" s="11"/>
      <c r="N17188" s="38">
        <f>I17188*(100-$B$4)*(100-$B$5)/10000</f>
        <v>38381.53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34130</v>
      </c>
      <c r="B17189" s="7" t="s">
        <v>34125</v>
      </c>
      <c r="C17189" s="7" t="s">
        <v>28</v>
      </c>
      <c r="D17189" s="7" t="s">
        <v>29</v>
      </c>
      <c r="E17189" s="7" t="s">
        <v>3641</v>
      </c>
      <c r="F17189" s="7" t="s">
        <v>31</v>
      </c>
      <c r="G17189" s="8">
        <v>1.5</v>
      </c>
      <c r="H17189" s="9">
        <v>2.7140000000000001E-2</v>
      </c>
      <c r="I17189" s="10">
        <v>38381.53</v>
      </c>
      <c r="J17189" s="11"/>
      <c r="K17189" s="7"/>
      <c r="L17189" s="11"/>
      <c r="M17189" s="11"/>
      <c r="N17189" s="38">
        <f>I17189*(100-$B$4)*(100-$B$5)/10000</f>
        <v>38381.53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34131</v>
      </c>
      <c r="B17190" s="7" t="s">
        <v>34132</v>
      </c>
      <c r="C17190" s="7" t="s">
        <v>28</v>
      </c>
      <c r="D17190" s="7" t="s">
        <v>29</v>
      </c>
      <c r="E17190" s="7" t="s">
        <v>3641</v>
      </c>
      <c r="F17190" s="7" t="s">
        <v>31</v>
      </c>
      <c r="G17190" s="8">
        <v>1.5</v>
      </c>
      <c r="H17190" s="9">
        <v>2.7140000000000001E-2</v>
      </c>
      <c r="I17190" s="10">
        <v>38381.53</v>
      </c>
      <c r="J17190" s="11"/>
      <c r="K17190" s="7"/>
      <c r="L17190" s="11"/>
      <c r="M17190" s="11"/>
      <c r="N17190" s="38">
        <f>I17190*(100-$B$4)*(100-$B$5)/10000</f>
        <v>38381.53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34133</v>
      </c>
      <c r="B17191" s="7" t="s">
        <v>34134</v>
      </c>
      <c r="C17191" s="7" t="s">
        <v>28</v>
      </c>
      <c r="D17191" s="7" t="s">
        <v>61</v>
      </c>
      <c r="E17191" s="7" t="s">
        <v>3641</v>
      </c>
      <c r="F17191" s="7" t="s">
        <v>31</v>
      </c>
      <c r="G17191" s="8">
        <v>1.5</v>
      </c>
      <c r="H17191" s="9">
        <v>2.7140000000000001E-2</v>
      </c>
      <c r="I17191" s="10">
        <v>38381.53</v>
      </c>
      <c r="J17191" s="11"/>
      <c r="K17191" s="7"/>
      <c r="L17191" s="11"/>
      <c r="M17191" s="11"/>
      <c r="N17191" s="38">
        <f>I17191*(100-$B$4)*(100-$B$5)/10000</f>
        <v>38381.53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34135</v>
      </c>
      <c r="B17192" s="7" t="s">
        <v>34136</v>
      </c>
      <c r="C17192" s="7" t="s">
        <v>28</v>
      </c>
      <c r="D17192" s="7" t="s">
        <v>61</v>
      </c>
      <c r="E17192" s="7" t="s">
        <v>3641</v>
      </c>
      <c r="F17192" s="7" t="s">
        <v>31</v>
      </c>
      <c r="G17192" s="8">
        <v>1.5</v>
      </c>
      <c r="H17192" s="9">
        <v>2.7140000000000001E-2</v>
      </c>
      <c r="I17192" s="10">
        <v>38381.53</v>
      </c>
      <c r="J17192" s="11"/>
      <c r="K17192" s="7"/>
      <c r="L17192" s="11"/>
      <c r="M17192" s="11"/>
      <c r="N17192" s="38">
        <f>I17192*(100-$B$4)*(100-$B$5)/10000</f>
        <v>38381.53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34137</v>
      </c>
      <c r="B17193" s="7" t="s">
        <v>34138</v>
      </c>
      <c r="C17193" s="7" t="s">
        <v>28</v>
      </c>
      <c r="D17193" s="7" t="s">
        <v>61</v>
      </c>
      <c r="E17193" s="7" t="s">
        <v>3641</v>
      </c>
      <c r="F17193" s="7" t="s">
        <v>31</v>
      </c>
      <c r="G17193" s="8">
        <v>1.5</v>
      </c>
      <c r="H17193" s="9">
        <v>2.7140000000000001E-2</v>
      </c>
      <c r="I17193" s="10">
        <v>38381.53</v>
      </c>
      <c r="J17193" s="11"/>
      <c r="K17193" s="7"/>
      <c r="L17193" s="11"/>
      <c r="M17193" s="11"/>
      <c r="N17193" s="38">
        <f>I17193*(100-$B$4)*(100-$B$5)/10000</f>
        <v>38381.53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34139</v>
      </c>
      <c r="B17194" s="7" t="s">
        <v>34140</v>
      </c>
      <c r="C17194" s="7" t="s">
        <v>28</v>
      </c>
      <c r="D17194" s="7" t="s">
        <v>61</v>
      </c>
      <c r="E17194" s="7" t="s">
        <v>3641</v>
      </c>
      <c r="F17194" s="7" t="s">
        <v>31</v>
      </c>
      <c r="G17194" s="8">
        <v>1.5</v>
      </c>
      <c r="H17194" s="9">
        <v>2.7140000000000001E-2</v>
      </c>
      <c r="I17194" s="10">
        <v>38381.53</v>
      </c>
      <c r="J17194" s="11"/>
      <c r="K17194" s="7"/>
      <c r="L17194" s="11"/>
      <c r="M17194" s="11"/>
      <c r="N17194" s="38">
        <f>I17194*(100-$B$4)*(100-$B$5)/10000</f>
        <v>38381.53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34141</v>
      </c>
      <c r="B17195" s="7" t="s">
        <v>34142</v>
      </c>
      <c r="C17195" s="7" t="s">
        <v>34</v>
      </c>
      <c r="D17195" s="7" t="s">
        <v>35</v>
      </c>
      <c r="E17195" s="7" t="s">
        <v>36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34143</v>
      </c>
      <c r="B17196" s="7" t="s">
        <v>34144</v>
      </c>
      <c r="C17196" s="7" t="s">
        <v>34</v>
      </c>
      <c r="D17196" s="7" t="s">
        <v>35</v>
      </c>
      <c r="E17196" s="7" t="s">
        <v>36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34145</v>
      </c>
      <c r="B17197" s="7" t="s">
        <v>34146</v>
      </c>
      <c r="C17197" s="7" t="s">
        <v>34</v>
      </c>
      <c r="D17197" s="7" t="s">
        <v>35</v>
      </c>
      <c r="E17197" s="7" t="s">
        <v>36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34147</v>
      </c>
      <c r="B17198" s="7" t="s">
        <v>34148</v>
      </c>
      <c r="C17198" s="7" t="s">
        <v>34</v>
      </c>
      <c r="D17198" s="7" t="s">
        <v>35</v>
      </c>
      <c r="E17198" s="7" t="s">
        <v>36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34149</v>
      </c>
      <c r="B17199" s="7" t="s">
        <v>34150</v>
      </c>
      <c r="C17199" s="7" t="s">
        <v>34</v>
      </c>
      <c r="D17199" s="7" t="s">
        <v>29</v>
      </c>
      <c r="E17199" s="7" t="s">
        <v>1146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34151</v>
      </c>
      <c r="B17200" s="7" t="s">
        <v>34152</v>
      </c>
      <c r="C17200" s="7" t="s">
        <v>34</v>
      </c>
      <c r="D17200" s="7" t="s">
        <v>29</v>
      </c>
      <c r="E17200" s="7" t="s">
        <v>1146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34153</v>
      </c>
      <c r="B17201" s="7" t="s">
        <v>34154</v>
      </c>
      <c r="C17201" s="7" t="s">
        <v>34</v>
      </c>
      <c r="D17201" s="7" t="s">
        <v>29</v>
      </c>
      <c r="E17201" s="7" t="s">
        <v>1146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34155</v>
      </c>
      <c r="B17202" s="7" t="s">
        <v>34156</v>
      </c>
      <c r="C17202" s="7" t="s">
        <v>34</v>
      </c>
      <c r="D17202" s="7" t="s">
        <v>29</v>
      </c>
      <c r="E17202" s="7" t="s">
        <v>1146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34157</v>
      </c>
      <c r="B17203" s="7" t="s">
        <v>34158</v>
      </c>
      <c r="C17203" s="7" t="s">
        <v>34</v>
      </c>
      <c r="D17203" s="7" t="s">
        <v>61</v>
      </c>
      <c r="E17203" s="7" t="s">
        <v>1146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34159</v>
      </c>
      <c r="B17204" s="7" t="s">
        <v>34160</v>
      </c>
      <c r="C17204" s="7" t="s">
        <v>34</v>
      </c>
      <c r="D17204" s="7" t="s">
        <v>61</v>
      </c>
      <c r="E17204" s="7" t="s">
        <v>1146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34161</v>
      </c>
      <c r="B17205" s="7" t="s">
        <v>34162</v>
      </c>
      <c r="C17205" s="7" t="s">
        <v>34</v>
      </c>
      <c r="D17205" s="7" t="s">
        <v>61</v>
      </c>
      <c r="E17205" s="7" t="s">
        <v>1146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34163</v>
      </c>
      <c r="B17206" s="7" t="s">
        <v>34164</v>
      </c>
      <c r="C17206" s="7" t="s">
        <v>34</v>
      </c>
      <c r="D17206" s="7" t="s">
        <v>61</v>
      </c>
      <c r="E17206" s="7" t="s">
        <v>1146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34165</v>
      </c>
      <c r="B17207" s="7" t="s">
        <v>34166</v>
      </c>
      <c r="C17207" s="7" t="s">
        <v>444</v>
      </c>
      <c r="D17207" s="7" t="s">
        <v>35</v>
      </c>
      <c r="E17207" s="7" t="s">
        <v>44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34167</v>
      </c>
      <c r="B17208" s="7" t="s">
        <v>34168</v>
      </c>
      <c r="C17208" s="7" t="s">
        <v>444</v>
      </c>
      <c r="D17208" s="7" t="s">
        <v>35</v>
      </c>
      <c r="E17208" s="7" t="s">
        <v>44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34169</v>
      </c>
      <c r="B17209" s="7" t="s">
        <v>34170</v>
      </c>
      <c r="C17209" s="7" t="s">
        <v>444</v>
      </c>
      <c r="D17209" s="7" t="s">
        <v>35</v>
      </c>
      <c r="E17209" s="7" t="s">
        <v>331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34171</v>
      </c>
      <c r="B17210" s="7" t="s">
        <v>34172</v>
      </c>
      <c r="C17210" s="7" t="s">
        <v>444</v>
      </c>
      <c r="D17210" s="7" t="s">
        <v>35</v>
      </c>
      <c r="E17210" s="7" t="s">
        <v>331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34173</v>
      </c>
      <c r="B17211" s="7" t="s">
        <v>34174</v>
      </c>
      <c r="C17211" s="7" t="s">
        <v>444</v>
      </c>
      <c r="D17211" s="7" t="s">
        <v>29</v>
      </c>
      <c r="E17211" s="7" t="s">
        <v>24557</v>
      </c>
      <c r="F17211" s="7" t="s">
        <v>31</v>
      </c>
      <c r="G17211" s="8">
        <v>3.3</v>
      </c>
      <c r="H17211" s="9">
        <v>2.7140000000000001E-2</v>
      </c>
      <c r="I17211" s="10">
        <v>45360</v>
      </c>
      <c r="J17211" s="12">
        <v>4</v>
      </c>
      <c r="K17211" s="7"/>
      <c r="L17211" s="11"/>
      <c r="M17211" s="11"/>
      <c r="N17211" s="38">
        <f>I17211*(100-$B$4)*(100-$B$5)/10000</f>
        <v>45360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34175</v>
      </c>
      <c r="B17212" s="7" t="s">
        <v>34176</v>
      </c>
      <c r="C17212" s="7" t="s">
        <v>444</v>
      </c>
      <c r="D17212" s="7" t="s">
        <v>29</v>
      </c>
      <c r="E17212" s="7" t="s">
        <v>24557</v>
      </c>
      <c r="F17212" s="7" t="s">
        <v>31</v>
      </c>
      <c r="G17212" s="8">
        <v>3.3</v>
      </c>
      <c r="H17212" s="9">
        <v>2.7140000000000001E-2</v>
      </c>
      <c r="I17212" s="10">
        <v>45360</v>
      </c>
      <c r="J17212" s="11"/>
      <c r="K17212" s="7"/>
      <c r="L17212" s="11"/>
      <c r="M17212" s="11"/>
      <c r="N17212" s="38">
        <f>I17212*(100-$B$4)*(100-$B$5)/10000</f>
        <v>45360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34177</v>
      </c>
      <c r="B17213" s="7" t="s">
        <v>34178</v>
      </c>
      <c r="C17213" s="7" t="s">
        <v>444</v>
      </c>
      <c r="D17213" s="7" t="s">
        <v>29</v>
      </c>
      <c r="E17213" s="7" t="s">
        <v>24557</v>
      </c>
      <c r="F17213" s="7" t="s">
        <v>31</v>
      </c>
      <c r="G17213" s="8">
        <v>3.3</v>
      </c>
      <c r="H17213" s="9">
        <v>2.7140000000000001E-2</v>
      </c>
      <c r="I17213" s="10">
        <v>45360</v>
      </c>
      <c r="J17213" s="11"/>
      <c r="K17213" s="7"/>
      <c r="L17213" s="11"/>
      <c r="M17213" s="11"/>
      <c r="N17213" s="38">
        <f>I17213*(100-$B$4)*(100-$B$5)/10000</f>
        <v>45360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34179</v>
      </c>
      <c r="B17214" s="7" t="s">
        <v>34180</v>
      </c>
      <c r="C17214" s="7" t="s">
        <v>444</v>
      </c>
      <c r="D17214" s="7" t="s">
        <v>29</v>
      </c>
      <c r="E17214" s="7" t="s">
        <v>24557</v>
      </c>
      <c r="F17214" s="7" t="s">
        <v>31</v>
      </c>
      <c r="G17214" s="8">
        <v>3.3</v>
      </c>
      <c r="H17214" s="9">
        <v>2.7140000000000001E-2</v>
      </c>
      <c r="I17214" s="10">
        <v>45360</v>
      </c>
      <c r="J17214" s="11"/>
      <c r="K17214" s="7"/>
      <c r="L17214" s="11"/>
      <c r="M17214" s="11"/>
      <c r="N17214" s="38">
        <f>I17214*(100-$B$4)*(100-$B$5)/10000</f>
        <v>45360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34181</v>
      </c>
      <c r="B17215" s="7" t="s">
        <v>34182</v>
      </c>
      <c r="C17215" s="7" t="s">
        <v>444</v>
      </c>
      <c r="D17215" s="7" t="s">
        <v>61</v>
      </c>
      <c r="E17215" s="7" t="s">
        <v>24557</v>
      </c>
      <c r="F17215" s="7" t="s">
        <v>31</v>
      </c>
      <c r="G17215" s="8">
        <v>3.3</v>
      </c>
      <c r="H17215" s="9">
        <v>2.7140000000000001E-2</v>
      </c>
      <c r="I17215" s="10">
        <v>45360</v>
      </c>
      <c r="J17215" s="11"/>
      <c r="K17215" s="7"/>
      <c r="L17215" s="11"/>
      <c r="M17215" s="11"/>
      <c r="N17215" s="38">
        <f>I17215*(100-$B$4)*(100-$B$5)/10000</f>
        <v>45360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34183</v>
      </c>
      <c r="B17216" s="7" t="s">
        <v>34184</v>
      </c>
      <c r="C17216" s="7" t="s">
        <v>444</v>
      </c>
      <c r="D17216" s="7" t="s">
        <v>61</v>
      </c>
      <c r="E17216" s="7" t="s">
        <v>24557</v>
      </c>
      <c r="F17216" s="7" t="s">
        <v>31</v>
      </c>
      <c r="G17216" s="8">
        <v>3.3</v>
      </c>
      <c r="H17216" s="9">
        <v>2.7140000000000001E-2</v>
      </c>
      <c r="I17216" s="10">
        <v>45360</v>
      </c>
      <c r="J17216" s="11"/>
      <c r="K17216" s="7"/>
      <c r="L17216" s="11"/>
      <c r="M17216" s="11"/>
      <c r="N17216" s="38">
        <f>I17216*(100-$B$4)*(100-$B$5)/10000</f>
        <v>45360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34185</v>
      </c>
      <c r="B17217" s="7" t="s">
        <v>34186</v>
      </c>
      <c r="C17217" s="7" t="s">
        <v>444</v>
      </c>
      <c r="D17217" s="7" t="s">
        <v>61</v>
      </c>
      <c r="E17217" s="7" t="s">
        <v>24557</v>
      </c>
      <c r="F17217" s="7" t="s">
        <v>31</v>
      </c>
      <c r="G17217" s="8">
        <v>3.3</v>
      </c>
      <c r="H17217" s="9">
        <v>2.7140000000000001E-2</v>
      </c>
      <c r="I17217" s="10">
        <v>45360</v>
      </c>
      <c r="J17217" s="11"/>
      <c r="K17217" s="7"/>
      <c r="L17217" s="11"/>
      <c r="M17217" s="11"/>
      <c r="N17217" s="38">
        <f>I17217*(100-$B$4)*(100-$B$5)/10000</f>
        <v>45360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34187</v>
      </c>
      <c r="B17218" s="7" t="s">
        <v>34188</v>
      </c>
      <c r="C17218" s="7" t="s">
        <v>444</v>
      </c>
      <c r="D17218" s="7" t="s">
        <v>61</v>
      </c>
      <c r="E17218" s="7" t="s">
        <v>24557</v>
      </c>
      <c r="F17218" s="7" t="s">
        <v>31</v>
      </c>
      <c r="G17218" s="8">
        <v>3.3</v>
      </c>
      <c r="H17218" s="9">
        <v>2.7140000000000001E-2</v>
      </c>
      <c r="I17218" s="10">
        <v>45360</v>
      </c>
      <c r="J17218" s="11"/>
      <c r="K17218" s="7"/>
      <c r="L17218" s="11"/>
      <c r="M17218" s="11"/>
      <c r="N17218" s="38">
        <f>I17218*(100-$B$4)*(100-$B$5)/10000</f>
        <v>45360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11.1" customHeight="1" outlineLevel="3" x14ac:dyDescent="0.2">
      <c r="A17219" s="29" t="s">
        <v>34189</v>
      </c>
      <c r="B17219" s="29"/>
      <c r="C17219" s="29"/>
      <c r="D17219" s="29"/>
      <c r="E17219" s="29"/>
      <c r="F17219" s="29"/>
      <c r="G17219" s="29"/>
      <c r="H17219" s="29"/>
      <c r="I17219" s="29"/>
      <c r="J17219" s="29"/>
      <c r="K17219" s="29"/>
      <c r="L17219" s="29"/>
      <c r="M17219" s="29"/>
      <c r="N17219" s="36"/>
      <c r="O17219" s="36"/>
      <c r="P17219" s="36"/>
      <c r="Q17219" s="36"/>
    </row>
    <row r="17220" spans="1:17" ht="11.1" customHeight="1" outlineLevel="4" x14ac:dyDescent="0.2">
      <c r="A17220" s="30" t="s">
        <v>34190</v>
      </c>
      <c r="B17220" s="30"/>
      <c r="C17220" s="30"/>
      <c r="D17220" s="30"/>
      <c r="E17220" s="30"/>
      <c r="F17220" s="30"/>
      <c r="G17220" s="30"/>
      <c r="H17220" s="30"/>
      <c r="I17220" s="30"/>
      <c r="J17220" s="30"/>
      <c r="K17220" s="30"/>
      <c r="L17220" s="30"/>
      <c r="M17220" s="30"/>
      <c r="N17220" s="37"/>
      <c r="O17220" s="37"/>
      <c r="P17220" s="37"/>
      <c r="Q17220" s="37"/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974</v>
      </c>
      <c r="D17221" s="7" t="s">
        <v>35</v>
      </c>
      <c r="E17221" s="7" t="s">
        <v>34193</v>
      </c>
      <c r="F17221" s="7" t="s">
        <v>31</v>
      </c>
      <c r="G17221" s="8">
        <v>3.2850000000000001</v>
      </c>
      <c r="H17221" s="9">
        <v>1.0489999999999999E-2</v>
      </c>
      <c r="I17221" s="10">
        <v>54394.86</v>
      </c>
      <c r="J17221" s="11"/>
      <c r="K17221" s="7"/>
      <c r="L17221" s="11"/>
      <c r="M17221" s="11"/>
      <c r="N17221" s="38">
        <f>I17221*(100-$B$4)*(100-$B$5)/10000</f>
        <v>54394.86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34194</v>
      </c>
      <c r="B17222" s="7" t="s">
        <v>34195</v>
      </c>
      <c r="C17222" s="7" t="s">
        <v>974</v>
      </c>
      <c r="D17222" s="7" t="s">
        <v>29</v>
      </c>
      <c r="E17222" s="7" t="s">
        <v>6218</v>
      </c>
      <c r="F17222" s="7" t="s">
        <v>31</v>
      </c>
      <c r="G17222" s="8">
        <v>3.2850000000000001</v>
      </c>
      <c r="H17222" s="9">
        <v>1.0489999999999999E-2</v>
      </c>
      <c r="I17222" s="10">
        <v>54394.86</v>
      </c>
      <c r="J17222" s="11"/>
      <c r="K17222" s="7"/>
      <c r="L17222" s="11"/>
      <c r="M17222" s="11"/>
      <c r="N17222" s="38">
        <f>I17222*(100-$B$4)*(100-$B$5)/10000</f>
        <v>54394.86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34196</v>
      </c>
      <c r="B17223" s="7" t="s">
        <v>34197</v>
      </c>
      <c r="C17223" s="7" t="s">
        <v>974</v>
      </c>
      <c r="D17223" s="7" t="s">
        <v>61</v>
      </c>
      <c r="E17223" s="7" t="s">
        <v>6218</v>
      </c>
      <c r="F17223" s="7" t="s">
        <v>31</v>
      </c>
      <c r="G17223" s="8">
        <v>3.2850000000000001</v>
      </c>
      <c r="H17223" s="9">
        <v>1.0489999999999999E-2</v>
      </c>
      <c r="I17223" s="10">
        <v>54394.86</v>
      </c>
      <c r="J17223" s="11"/>
      <c r="K17223" s="7"/>
      <c r="L17223" s="11"/>
      <c r="M17223" s="11"/>
      <c r="N17223" s="38">
        <f>I17223*(100-$B$4)*(100-$B$5)/10000</f>
        <v>54394.86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34198</v>
      </c>
      <c r="B17224" s="7" t="s">
        <v>34199</v>
      </c>
      <c r="C17224" s="7" t="s">
        <v>438</v>
      </c>
      <c r="D17224" s="7" t="s">
        <v>35</v>
      </c>
      <c r="E17224" s="7" t="s">
        <v>34200</v>
      </c>
      <c r="F17224" s="7" t="s">
        <v>31</v>
      </c>
      <c r="G17224" s="8">
        <v>5.67</v>
      </c>
      <c r="H17224" s="9">
        <v>1.7389999999999999E-2</v>
      </c>
      <c r="I17224" s="10">
        <v>83621.919999999998</v>
      </c>
      <c r="J17224" s="11"/>
      <c r="K17224" s="7"/>
      <c r="L17224" s="11"/>
      <c r="M17224" s="11"/>
      <c r="N17224" s="38">
        <f>I17224*(100-$B$4)*(100-$B$5)/10000</f>
        <v>83621.919999999998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34201</v>
      </c>
      <c r="B17225" s="7" t="s">
        <v>34202</v>
      </c>
      <c r="C17225" s="7" t="s">
        <v>438</v>
      </c>
      <c r="D17225" s="7" t="s">
        <v>29</v>
      </c>
      <c r="E17225" s="7" t="s">
        <v>24071</v>
      </c>
      <c r="F17225" s="7" t="s">
        <v>31</v>
      </c>
      <c r="G17225" s="8">
        <v>5.67</v>
      </c>
      <c r="H17225" s="9">
        <v>1.7389999999999999E-2</v>
      </c>
      <c r="I17225" s="10">
        <v>83621.919999999998</v>
      </c>
      <c r="J17225" s="11"/>
      <c r="K17225" s="7"/>
      <c r="L17225" s="11"/>
      <c r="M17225" s="11"/>
      <c r="N17225" s="38">
        <f>I17225*(100-$B$4)*(100-$B$5)/10000</f>
        <v>83621.919999999998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34203</v>
      </c>
      <c r="B17226" s="7" t="s">
        <v>34204</v>
      </c>
      <c r="C17226" s="7" t="s">
        <v>438</v>
      </c>
      <c r="D17226" s="7" t="s">
        <v>61</v>
      </c>
      <c r="E17226" s="7" t="s">
        <v>24071</v>
      </c>
      <c r="F17226" s="7" t="s">
        <v>31</v>
      </c>
      <c r="G17226" s="8">
        <v>5.67</v>
      </c>
      <c r="H17226" s="9">
        <v>1.7389999999999999E-2</v>
      </c>
      <c r="I17226" s="10">
        <v>83621.919999999998</v>
      </c>
      <c r="J17226" s="11"/>
      <c r="K17226" s="7"/>
      <c r="L17226" s="11"/>
      <c r="M17226" s="11"/>
      <c r="N17226" s="38">
        <f>I17226*(100-$B$4)*(100-$B$5)/10000</f>
        <v>83621.919999999998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34205</v>
      </c>
      <c r="B17227" s="7" t="s">
        <v>34206</v>
      </c>
      <c r="C17227" s="7" t="s">
        <v>20792</v>
      </c>
      <c r="D17227" s="7" t="s">
        <v>35</v>
      </c>
      <c r="E17227" s="7" t="s">
        <v>675</v>
      </c>
      <c r="F17227" s="7" t="s">
        <v>31</v>
      </c>
      <c r="G17227" s="8">
        <v>10.45</v>
      </c>
      <c r="H17227" s="9">
        <v>3.9059999999999997E-2</v>
      </c>
      <c r="I17227" s="10">
        <v>125297.56</v>
      </c>
      <c r="J17227" s="11"/>
      <c r="K17227" s="7"/>
      <c r="L17227" s="11"/>
      <c r="M17227" s="11"/>
      <c r="N17227" s="38">
        <f>I17227*(100-$B$4)*(100-$B$5)/10000</f>
        <v>125297.56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34207</v>
      </c>
      <c r="B17228" s="7" t="s">
        <v>34208</v>
      </c>
      <c r="C17228" s="7" t="s">
        <v>20792</v>
      </c>
      <c r="D17228" s="7" t="s">
        <v>29</v>
      </c>
      <c r="E17228" s="7" t="s">
        <v>6619</v>
      </c>
      <c r="F17228" s="7" t="s">
        <v>31</v>
      </c>
      <c r="G17228" s="8">
        <v>10.45</v>
      </c>
      <c r="H17228" s="9">
        <v>3.9059999999999997E-2</v>
      </c>
      <c r="I17228" s="10">
        <v>125297.56</v>
      </c>
      <c r="J17228" s="11"/>
      <c r="K17228" s="7"/>
      <c r="L17228" s="11"/>
      <c r="M17228" s="11"/>
      <c r="N17228" s="38">
        <f>I17228*(100-$B$4)*(100-$B$5)/10000</f>
        <v>125297.56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34209</v>
      </c>
      <c r="B17229" s="7" t="s">
        <v>34210</v>
      </c>
      <c r="C17229" s="7" t="s">
        <v>20792</v>
      </c>
      <c r="D17229" s="7" t="s">
        <v>61</v>
      </c>
      <c r="E17229" s="7" t="s">
        <v>6619</v>
      </c>
      <c r="F17229" s="7" t="s">
        <v>31</v>
      </c>
      <c r="G17229" s="8">
        <v>10.45</v>
      </c>
      <c r="H17229" s="9">
        <v>3.9059999999999997E-2</v>
      </c>
      <c r="I17229" s="10">
        <v>125297.56</v>
      </c>
      <c r="J17229" s="11"/>
      <c r="K17229" s="7"/>
      <c r="L17229" s="11"/>
      <c r="M17229" s="11"/>
      <c r="N17229" s="38">
        <f>I17229*(100-$B$4)*(100-$B$5)/10000</f>
        <v>125297.56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34211</v>
      </c>
      <c r="B17230" s="7" t="s">
        <v>34212</v>
      </c>
      <c r="C17230" s="7" t="s">
        <v>648</v>
      </c>
      <c r="D17230" s="7" t="s">
        <v>35</v>
      </c>
      <c r="E17230" s="7" t="s">
        <v>6317</v>
      </c>
      <c r="F17230" s="7" t="s">
        <v>31</v>
      </c>
      <c r="G17230" s="8">
        <v>10.45</v>
      </c>
      <c r="H17230" s="9">
        <v>3.9059999999999997E-2</v>
      </c>
      <c r="I17230" s="10">
        <v>136122.44</v>
      </c>
      <c r="J17230" s="11"/>
      <c r="K17230" s="7"/>
      <c r="L17230" s="11"/>
      <c r="M17230" s="11"/>
      <c r="N17230" s="38">
        <f>I17230*(100-$B$4)*(100-$B$5)/10000</f>
        <v>136122.44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34213</v>
      </c>
      <c r="B17231" s="7" t="s">
        <v>34214</v>
      </c>
      <c r="C17231" s="7" t="s">
        <v>648</v>
      </c>
      <c r="D17231" s="7" t="s">
        <v>29</v>
      </c>
      <c r="E17231" s="7" t="s">
        <v>7318</v>
      </c>
      <c r="F17231" s="7" t="s">
        <v>31</v>
      </c>
      <c r="G17231" s="8">
        <v>10.45</v>
      </c>
      <c r="H17231" s="9">
        <v>3.9059999999999997E-2</v>
      </c>
      <c r="I17231" s="10">
        <v>136122.44</v>
      </c>
      <c r="J17231" s="11"/>
      <c r="K17231" s="7"/>
      <c r="L17231" s="11"/>
      <c r="M17231" s="11"/>
      <c r="N17231" s="38">
        <f>I17231*(100-$B$4)*(100-$B$5)/10000</f>
        <v>136122.44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34215</v>
      </c>
      <c r="B17232" s="7" t="s">
        <v>34216</v>
      </c>
      <c r="C17232" s="7" t="s">
        <v>648</v>
      </c>
      <c r="D17232" s="7" t="s">
        <v>61</v>
      </c>
      <c r="E17232" s="7" t="s">
        <v>7318</v>
      </c>
      <c r="F17232" s="7" t="s">
        <v>31</v>
      </c>
      <c r="G17232" s="8">
        <v>10.45</v>
      </c>
      <c r="H17232" s="9">
        <v>3.9059999999999997E-2</v>
      </c>
      <c r="I17232" s="10">
        <v>136122.44</v>
      </c>
      <c r="J17232" s="11"/>
      <c r="K17232" s="7"/>
      <c r="L17232" s="11"/>
      <c r="M17232" s="11"/>
      <c r="N17232" s="38">
        <f>I17232*(100-$B$4)*(100-$B$5)/10000</f>
        <v>136122.44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11.1" customHeight="1" outlineLevel="4" x14ac:dyDescent="0.2">
      <c r="A17233" s="30" t="s">
        <v>34217</v>
      </c>
      <c r="B17233" s="30"/>
      <c r="C17233" s="30"/>
      <c r="D17233" s="30"/>
      <c r="E17233" s="30"/>
      <c r="F17233" s="30"/>
      <c r="G17233" s="30"/>
      <c r="H17233" s="30"/>
      <c r="I17233" s="30"/>
      <c r="J17233" s="30"/>
      <c r="K17233" s="30"/>
      <c r="L17233" s="30"/>
      <c r="M17233" s="30"/>
      <c r="N17233" s="37"/>
      <c r="O17233" s="37"/>
      <c r="P17233" s="37"/>
      <c r="Q17233" s="37"/>
    </row>
    <row r="17234" spans="1:17" ht="35.1" customHeight="1" outlineLevel="5" x14ac:dyDescent="0.2">
      <c r="A17234" s="6" t="s">
        <v>34218</v>
      </c>
      <c r="B17234" s="7" t="s">
        <v>34219</v>
      </c>
      <c r="C17234" s="7" t="s">
        <v>974</v>
      </c>
      <c r="D17234" s="7" t="s">
        <v>35</v>
      </c>
      <c r="E17234" s="7" t="s">
        <v>34193</v>
      </c>
      <c r="F17234" s="7" t="s">
        <v>31</v>
      </c>
      <c r="G17234" s="8">
        <v>3.2850000000000001</v>
      </c>
      <c r="H17234" s="9">
        <v>1.0489999999999999E-2</v>
      </c>
      <c r="I17234" s="10">
        <v>54394.86</v>
      </c>
      <c r="J17234" s="11"/>
      <c r="K17234" s="7"/>
      <c r="L17234" s="11"/>
      <c r="M17234" s="11"/>
      <c r="N17234" s="38">
        <f>I17234*(100-$B$4)*(100-$B$5)/10000</f>
        <v>54394.86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34220</v>
      </c>
      <c r="B17235" s="7" t="s">
        <v>34221</v>
      </c>
      <c r="C17235" s="7" t="s">
        <v>974</v>
      </c>
      <c r="D17235" s="7" t="s">
        <v>29</v>
      </c>
      <c r="E17235" s="7" t="s">
        <v>6218</v>
      </c>
      <c r="F17235" s="7" t="s">
        <v>31</v>
      </c>
      <c r="G17235" s="8">
        <v>3.2850000000000001</v>
      </c>
      <c r="H17235" s="9">
        <v>1.0489999999999999E-2</v>
      </c>
      <c r="I17235" s="10">
        <v>54394.86</v>
      </c>
      <c r="J17235" s="11"/>
      <c r="K17235" s="7"/>
      <c r="L17235" s="11"/>
      <c r="M17235" s="11"/>
      <c r="N17235" s="38">
        <f>I17235*(100-$B$4)*(100-$B$5)/10000</f>
        <v>54394.86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34222</v>
      </c>
      <c r="B17236" s="7" t="s">
        <v>34223</v>
      </c>
      <c r="C17236" s="7" t="s">
        <v>974</v>
      </c>
      <c r="D17236" s="7" t="s">
        <v>61</v>
      </c>
      <c r="E17236" s="7" t="s">
        <v>6218</v>
      </c>
      <c r="F17236" s="7" t="s">
        <v>31</v>
      </c>
      <c r="G17236" s="8">
        <v>3.2850000000000001</v>
      </c>
      <c r="H17236" s="9">
        <v>1.0489999999999999E-2</v>
      </c>
      <c r="I17236" s="10">
        <v>54394.86</v>
      </c>
      <c r="J17236" s="11"/>
      <c r="K17236" s="7"/>
      <c r="L17236" s="11"/>
      <c r="M17236" s="11"/>
      <c r="N17236" s="38">
        <f>I17236*(100-$B$4)*(100-$B$5)/10000</f>
        <v>54394.86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34224</v>
      </c>
      <c r="B17237" s="7" t="s">
        <v>34225</v>
      </c>
      <c r="C17237" s="7" t="s">
        <v>438</v>
      </c>
      <c r="D17237" s="7" t="s">
        <v>35</v>
      </c>
      <c r="E17237" s="7" t="s">
        <v>34200</v>
      </c>
      <c r="F17237" s="7" t="s">
        <v>31</v>
      </c>
      <c r="G17237" s="8">
        <v>5.67</v>
      </c>
      <c r="H17237" s="9">
        <v>1.7389999999999999E-2</v>
      </c>
      <c r="I17237" s="10">
        <v>83621.919999999998</v>
      </c>
      <c r="J17237" s="11"/>
      <c r="K17237" s="7"/>
      <c r="L17237" s="11"/>
      <c r="M17237" s="11"/>
      <c r="N17237" s="38">
        <f>I17237*(100-$B$4)*(100-$B$5)/10000</f>
        <v>83621.919999999998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34226</v>
      </c>
      <c r="B17238" s="7" t="s">
        <v>34227</v>
      </c>
      <c r="C17238" s="7" t="s">
        <v>438</v>
      </c>
      <c r="D17238" s="7" t="s">
        <v>29</v>
      </c>
      <c r="E17238" s="7" t="s">
        <v>24071</v>
      </c>
      <c r="F17238" s="7" t="s">
        <v>31</v>
      </c>
      <c r="G17238" s="8">
        <v>5.67</v>
      </c>
      <c r="H17238" s="9">
        <v>1.7389999999999999E-2</v>
      </c>
      <c r="I17238" s="10">
        <v>83621.919999999998</v>
      </c>
      <c r="J17238" s="11"/>
      <c r="K17238" s="7"/>
      <c r="L17238" s="11"/>
      <c r="M17238" s="11"/>
      <c r="N17238" s="38">
        <f>I17238*(100-$B$4)*(100-$B$5)/10000</f>
        <v>83621.919999999998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34228</v>
      </c>
      <c r="B17239" s="7" t="s">
        <v>34229</v>
      </c>
      <c r="C17239" s="7" t="s">
        <v>438</v>
      </c>
      <c r="D17239" s="7" t="s">
        <v>61</v>
      </c>
      <c r="E17239" s="7" t="s">
        <v>24071</v>
      </c>
      <c r="F17239" s="7" t="s">
        <v>31</v>
      </c>
      <c r="G17239" s="8">
        <v>5.67</v>
      </c>
      <c r="H17239" s="9">
        <v>1.7389999999999999E-2</v>
      </c>
      <c r="I17239" s="10">
        <v>83621.919999999998</v>
      </c>
      <c r="J17239" s="11"/>
      <c r="K17239" s="7"/>
      <c r="L17239" s="11"/>
      <c r="M17239" s="11"/>
      <c r="N17239" s="38">
        <f>I17239*(100-$B$4)*(100-$B$5)/10000</f>
        <v>83621.919999999998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34230</v>
      </c>
      <c r="B17240" s="7" t="s">
        <v>34231</v>
      </c>
      <c r="C17240" s="7" t="s">
        <v>20792</v>
      </c>
      <c r="D17240" s="7" t="s">
        <v>35</v>
      </c>
      <c r="E17240" s="7" t="s">
        <v>675</v>
      </c>
      <c r="F17240" s="7" t="s">
        <v>31</v>
      </c>
      <c r="G17240" s="8">
        <v>10.45</v>
      </c>
      <c r="H17240" s="9">
        <v>3.9059999999999997E-2</v>
      </c>
      <c r="I17240" s="10">
        <v>125297.56</v>
      </c>
      <c r="J17240" s="11"/>
      <c r="K17240" s="7"/>
      <c r="L17240" s="11"/>
      <c r="M17240" s="11"/>
      <c r="N17240" s="38">
        <f>I17240*(100-$B$4)*(100-$B$5)/10000</f>
        <v>125297.56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34232</v>
      </c>
      <c r="B17241" s="7" t="s">
        <v>34233</v>
      </c>
      <c r="C17241" s="7" t="s">
        <v>20792</v>
      </c>
      <c r="D17241" s="7" t="s">
        <v>29</v>
      </c>
      <c r="E17241" s="7" t="s">
        <v>6619</v>
      </c>
      <c r="F17241" s="7" t="s">
        <v>31</v>
      </c>
      <c r="G17241" s="8">
        <v>10.45</v>
      </c>
      <c r="H17241" s="9">
        <v>3.9059999999999997E-2</v>
      </c>
      <c r="I17241" s="10">
        <v>125297.56</v>
      </c>
      <c r="J17241" s="11"/>
      <c r="K17241" s="7"/>
      <c r="L17241" s="11"/>
      <c r="M17241" s="11"/>
      <c r="N17241" s="38">
        <f>I17241*(100-$B$4)*(100-$B$5)/10000</f>
        <v>125297.56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34234</v>
      </c>
      <c r="B17242" s="7" t="s">
        <v>34235</v>
      </c>
      <c r="C17242" s="7" t="s">
        <v>20792</v>
      </c>
      <c r="D17242" s="7" t="s">
        <v>61</v>
      </c>
      <c r="E17242" s="7" t="s">
        <v>6619</v>
      </c>
      <c r="F17242" s="7" t="s">
        <v>31</v>
      </c>
      <c r="G17242" s="8">
        <v>10.45</v>
      </c>
      <c r="H17242" s="9">
        <v>3.9059999999999997E-2</v>
      </c>
      <c r="I17242" s="10">
        <v>125297.56</v>
      </c>
      <c r="J17242" s="11"/>
      <c r="K17242" s="7"/>
      <c r="L17242" s="11"/>
      <c r="M17242" s="11"/>
      <c r="N17242" s="38">
        <f>I17242*(100-$B$4)*(100-$B$5)/10000</f>
        <v>125297.56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34236</v>
      </c>
      <c r="B17243" s="7" t="s">
        <v>34237</v>
      </c>
      <c r="C17243" s="7" t="s">
        <v>648</v>
      </c>
      <c r="D17243" s="7" t="s">
        <v>35</v>
      </c>
      <c r="E17243" s="7" t="s">
        <v>6317</v>
      </c>
      <c r="F17243" s="7" t="s">
        <v>31</v>
      </c>
      <c r="G17243" s="8">
        <v>10.45</v>
      </c>
      <c r="H17243" s="9">
        <v>3.9059999999999997E-2</v>
      </c>
      <c r="I17243" s="10">
        <v>136122.44</v>
      </c>
      <c r="J17243" s="11"/>
      <c r="K17243" s="7"/>
      <c r="L17243" s="11"/>
      <c r="M17243" s="11"/>
      <c r="N17243" s="38">
        <f>I17243*(100-$B$4)*(100-$B$5)/10000</f>
        <v>136122.44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34238</v>
      </c>
      <c r="B17244" s="7" t="s">
        <v>34239</v>
      </c>
      <c r="C17244" s="7" t="s">
        <v>648</v>
      </c>
      <c r="D17244" s="7" t="s">
        <v>29</v>
      </c>
      <c r="E17244" s="7" t="s">
        <v>7318</v>
      </c>
      <c r="F17244" s="7" t="s">
        <v>31</v>
      </c>
      <c r="G17244" s="8">
        <v>10.45</v>
      </c>
      <c r="H17244" s="9">
        <v>3.9059999999999997E-2</v>
      </c>
      <c r="I17244" s="10">
        <v>136122.44</v>
      </c>
      <c r="J17244" s="11"/>
      <c r="K17244" s="7"/>
      <c r="L17244" s="11"/>
      <c r="M17244" s="11"/>
      <c r="N17244" s="38">
        <f>I17244*(100-$B$4)*(100-$B$5)/10000</f>
        <v>136122.44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34240</v>
      </c>
      <c r="B17245" s="7" t="s">
        <v>34241</v>
      </c>
      <c r="C17245" s="7" t="s">
        <v>648</v>
      </c>
      <c r="D17245" s="7" t="s">
        <v>61</v>
      </c>
      <c r="E17245" s="7" t="s">
        <v>7318</v>
      </c>
      <c r="F17245" s="7" t="s">
        <v>31</v>
      </c>
      <c r="G17245" s="8">
        <v>10.45</v>
      </c>
      <c r="H17245" s="9">
        <v>3.9059999999999997E-2</v>
      </c>
      <c r="I17245" s="10">
        <v>136122.44</v>
      </c>
      <c r="J17245" s="11"/>
      <c r="K17245" s="7"/>
      <c r="L17245" s="11"/>
      <c r="M17245" s="11"/>
      <c r="N17245" s="38">
        <f>I17245*(100-$B$4)*(100-$B$5)/10000</f>
        <v>136122.44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11.1" customHeight="1" outlineLevel="4" x14ac:dyDescent="0.2">
      <c r="A17246" s="30" t="s">
        <v>34242</v>
      </c>
      <c r="B17246" s="30"/>
      <c r="C17246" s="30"/>
      <c r="D17246" s="30"/>
      <c r="E17246" s="30"/>
      <c r="F17246" s="30"/>
      <c r="G17246" s="30"/>
      <c r="H17246" s="30"/>
      <c r="I17246" s="30"/>
      <c r="J17246" s="30"/>
      <c r="K17246" s="30"/>
      <c r="L17246" s="30"/>
      <c r="M17246" s="30"/>
      <c r="N17246" s="37"/>
      <c r="O17246" s="37"/>
      <c r="P17246" s="37"/>
      <c r="Q17246" s="37"/>
    </row>
    <row r="17247" spans="1:17" ht="35.1" customHeight="1" outlineLevel="5" x14ac:dyDescent="0.2">
      <c r="A17247" s="6" t="s">
        <v>34243</v>
      </c>
      <c r="B17247" s="7" t="s">
        <v>34244</v>
      </c>
      <c r="C17247" s="7" t="s">
        <v>974</v>
      </c>
      <c r="D17247" s="7" t="s">
        <v>35</v>
      </c>
      <c r="E17247" s="7" t="s">
        <v>34193</v>
      </c>
      <c r="F17247" s="7" t="s">
        <v>31</v>
      </c>
      <c r="G17247" s="8">
        <v>3.2850000000000001</v>
      </c>
      <c r="H17247" s="9">
        <v>1.0489999999999999E-2</v>
      </c>
      <c r="I17247" s="10">
        <v>54394.86</v>
      </c>
      <c r="J17247" s="11"/>
      <c r="K17247" s="7"/>
      <c r="L17247" s="11"/>
      <c r="M17247" s="11"/>
      <c r="N17247" s="38">
        <f>I17247*(100-$B$4)*(100-$B$5)/10000</f>
        <v>54394.86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34245</v>
      </c>
      <c r="B17248" s="7" t="s">
        <v>34246</v>
      </c>
      <c r="C17248" s="7" t="s">
        <v>974</v>
      </c>
      <c r="D17248" s="7" t="s">
        <v>29</v>
      </c>
      <c r="E17248" s="7" t="s">
        <v>6218</v>
      </c>
      <c r="F17248" s="7" t="s">
        <v>31</v>
      </c>
      <c r="G17248" s="8">
        <v>3.2850000000000001</v>
      </c>
      <c r="H17248" s="9">
        <v>1.0489999999999999E-2</v>
      </c>
      <c r="I17248" s="10">
        <v>54394.86</v>
      </c>
      <c r="J17248" s="11"/>
      <c r="K17248" s="7"/>
      <c r="L17248" s="11"/>
      <c r="M17248" s="11"/>
      <c r="N17248" s="38">
        <f>I17248*(100-$B$4)*(100-$B$5)/10000</f>
        <v>54394.86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34247</v>
      </c>
      <c r="B17249" s="7" t="s">
        <v>34248</v>
      </c>
      <c r="C17249" s="7" t="s">
        <v>974</v>
      </c>
      <c r="D17249" s="7" t="s">
        <v>61</v>
      </c>
      <c r="E17249" s="7" t="s">
        <v>6218</v>
      </c>
      <c r="F17249" s="7" t="s">
        <v>31</v>
      </c>
      <c r="G17249" s="8">
        <v>3.2850000000000001</v>
      </c>
      <c r="H17249" s="9">
        <v>1.0489999999999999E-2</v>
      </c>
      <c r="I17249" s="10">
        <v>54394.86</v>
      </c>
      <c r="J17249" s="11"/>
      <c r="K17249" s="7"/>
      <c r="L17249" s="11"/>
      <c r="M17249" s="11"/>
      <c r="N17249" s="38">
        <f>I17249*(100-$B$4)*(100-$B$5)/10000</f>
        <v>54394.86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34249</v>
      </c>
      <c r="B17250" s="7" t="s">
        <v>34250</v>
      </c>
      <c r="C17250" s="7" t="s">
        <v>438</v>
      </c>
      <c r="D17250" s="7" t="s">
        <v>35</v>
      </c>
      <c r="E17250" s="7" t="s">
        <v>34200</v>
      </c>
      <c r="F17250" s="7" t="s">
        <v>31</v>
      </c>
      <c r="G17250" s="8">
        <v>5.67</v>
      </c>
      <c r="H17250" s="9">
        <v>1.7389999999999999E-2</v>
      </c>
      <c r="I17250" s="10">
        <v>83621.919999999998</v>
      </c>
      <c r="J17250" s="11"/>
      <c r="K17250" s="7"/>
      <c r="L17250" s="11"/>
      <c r="M17250" s="11"/>
      <c r="N17250" s="38">
        <f>I17250*(100-$B$4)*(100-$B$5)/10000</f>
        <v>83621.919999999998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34251</v>
      </c>
      <c r="B17251" s="7" t="s">
        <v>34252</v>
      </c>
      <c r="C17251" s="7" t="s">
        <v>438</v>
      </c>
      <c r="D17251" s="7" t="s">
        <v>29</v>
      </c>
      <c r="E17251" s="7" t="s">
        <v>24071</v>
      </c>
      <c r="F17251" s="7" t="s">
        <v>31</v>
      </c>
      <c r="G17251" s="8">
        <v>5.67</v>
      </c>
      <c r="H17251" s="9">
        <v>1.7389999999999999E-2</v>
      </c>
      <c r="I17251" s="10">
        <v>83621.919999999998</v>
      </c>
      <c r="J17251" s="11"/>
      <c r="K17251" s="7"/>
      <c r="L17251" s="11"/>
      <c r="M17251" s="11"/>
      <c r="N17251" s="38">
        <f>I17251*(100-$B$4)*(100-$B$5)/10000</f>
        <v>83621.919999999998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34253</v>
      </c>
      <c r="B17252" s="7" t="s">
        <v>34254</v>
      </c>
      <c r="C17252" s="7" t="s">
        <v>438</v>
      </c>
      <c r="D17252" s="7" t="s">
        <v>61</v>
      </c>
      <c r="E17252" s="7" t="s">
        <v>24071</v>
      </c>
      <c r="F17252" s="7" t="s">
        <v>31</v>
      </c>
      <c r="G17252" s="8">
        <v>5.67</v>
      </c>
      <c r="H17252" s="9">
        <v>1.7389999999999999E-2</v>
      </c>
      <c r="I17252" s="10">
        <v>83621.919999999998</v>
      </c>
      <c r="J17252" s="11"/>
      <c r="K17252" s="7"/>
      <c r="L17252" s="11"/>
      <c r="M17252" s="11"/>
      <c r="N17252" s="38">
        <f>I17252*(100-$B$4)*(100-$B$5)/10000</f>
        <v>83621.919999999998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34255</v>
      </c>
      <c r="B17253" s="7" t="s">
        <v>34256</v>
      </c>
      <c r="C17253" s="7" t="s">
        <v>20792</v>
      </c>
      <c r="D17253" s="7" t="s">
        <v>35</v>
      </c>
      <c r="E17253" s="7" t="s">
        <v>675</v>
      </c>
      <c r="F17253" s="7" t="s">
        <v>31</v>
      </c>
      <c r="G17253" s="8">
        <v>10.45</v>
      </c>
      <c r="H17253" s="9">
        <v>3.9059999999999997E-2</v>
      </c>
      <c r="I17253" s="10">
        <v>125297.56</v>
      </c>
      <c r="J17253" s="11"/>
      <c r="K17253" s="7"/>
      <c r="L17253" s="11"/>
      <c r="M17253" s="11"/>
      <c r="N17253" s="38">
        <f>I17253*(100-$B$4)*(100-$B$5)/10000</f>
        <v>125297.56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34257</v>
      </c>
      <c r="B17254" s="7" t="s">
        <v>34258</v>
      </c>
      <c r="C17254" s="7" t="s">
        <v>20792</v>
      </c>
      <c r="D17254" s="7" t="s">
        <v>29</v>
      </c>
      <c r="E17254" s="7" t="s">
        <v>6619</v>
      </c>
      <c r="F17254" s="7" t="s">
        <v>31</v>
      </c>
      <c r="G17254" s="8">
        <v>10.45</v>
      </c>
      <c r="H17254" s="9">
        <v>3.9059999999999997E-2</v>
      </c>
      <c r="I17254" s="10">
        <v>125297.56</v>
      </c>
      <c r="J17254" s="11"/>
      <c r="K17254" s="7"/>
      <c r="L17254" s="11"/>
      <c r="M17254" s="11"/>
      <c r="N17254" s="38">
        <f>I17254*(100-$B$4)*(100-$B$5)/10000</f>
        <v>125297.56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34259</v>
      </c>
      <c r="B17255" s="7" t="s">
        <v>34260</v>
      </c>
      <c r="C17255" s="7" t="s">
        <v>20792</v>
      </c>
      <c r="D17255" s="7" t="s">
        <v>61</v>
      </c>
      <c r="E17255" s="7" t="s">
        <v>6619</v>
      </c>
      <c r="F17255" s="7" t="s">
        <v>31</v>
      </c>
      <c r="G17255" s="8">
        <v>10.45</v>
      </c>
      <c r="H17255" s="9">
        <v>3.9059999999999997E-2</v>
      </c>
      <c r="I17255" s="10">
        <v>125297.56</v>
      </c>
      <c r="J17255" s="11"/>
      <c r="K17255" s="7"/>
      <c r="L17255" s="11"/>
      <c r="M17255" s="11"/>
      <c r="N17255" s="38">
        <f>I17255*(100-$B$4)*(100-$B$5)/10000</f>
        <v>125297.56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34261</v>
      </c>
      <c r="B17256" s="7" t="s">
        <v>34262</v>
      </c>
      <c r="C17256" s="7" t="s">
        <v>648</v>
      </c>
      <c r="D17256" s="7" t="s">
        <v>35</v>
      </c>
      <c r="E17256" s="7" t="s">
        <v>6317</v>
      </c>
      <c r="F17256" s="7" t="s">
        <v>31</v>
      </c>
      <c r="G17256" s="8">
        <v>10.45</v>
      </c>
      <c r="H17256" s="9">
        <v>3.9059999999999997E-2</v>
      </c>
      <c r="I17256" s="10">
        <v>136122.44</v>
      </c>
      <c r="J17256" s="11"/>
      <c r="K17256" s="7"/>
      <c r="L17256" s="11"/>
      <c r="M17256" s="11"/>
      <c r="N17256" s="38">
        <f>I17256*(100-$B$4)*(100-$B$5)/10000</f>
        <v>136122.44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34263</v>
      </c>
      <c r="B17257" s="7" t="s">
        <v>34264</v>
      </c>
      <c r="C17257" s="7" t="s">
        <v>648</v>
      </c>
      <c r="D17257" s="7" t="s">
        <v>29</v>
      </c>
      <c r="E17257" s="7" t="s">
        <v>7318</v>
      </c>
      <c r="F17257" s="7" t="s">
        <v>31</v>
      </c>
      <c r="G17257" s="8">
        <v>10.45</v>
      </c>
      <c r="H17257" s="9">
        <v>3.9059999999999997E-2</v>
      </c>
      <c r="I17257" s="10">
        <v>136122.44</v>
      </c>
      <c r="J17257" s="11"/>
      <c r="K17257" s="7"/>
      <c r="L17257" s="11"/>
      <c r="M17257" s="11"/>
      <c r="N17257" s="38">
        <f>I17257*(100-$B$4)*(100-$B$5)/10000</f>
        <v>136122.44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34265</v>
      </c>
      <c r="B17258" s="7" t="s">
        <v>34266</v>
      </c>
      <c r="C17258" s="7" t="s">
        <v>648</v>
      </c>
      <c r="D17258" s="7" t="s">
        <v>61</v>
      </c>
      <c r="E17258" s="7" t="s">
        <v>7318</v>
      </c>
      <c r="F17258" s="7" t="s">
        <v>31</v>
      </c>
      <c r="G17258" s="8">
        <v>10.45</v>
      </c>
      <c r="H17258" s="9">
        <v>3.9059999999999997E-2</v>
      </c>
      <c r="I17258" s="10">
        <v>136122.44</v>
      </c>
      <c r="J17258" s="11"/>
      <c r="K17258" s="7"/>
      <c r="L17258" s="11"/>
      <c r="M17258" s="11"/>
      <c r="N17258" s="38">
        <f>I17258*(100-$B$4)*(100-$B$5)/10000</f>
        <v>136122.44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11.1" customHeight="1" outlineLevel="4" x14ac:dyDescent="0.2">
      <c r="A17259" s="30" t="s">
        <v>34267</v>
      </c>
      <c r="B17259" s="30"/>
      <c r="C17259" s="30"/>
      <c r="D17259" s="30"/>
      <c r="E17259" s="30"/>
      <c r="F17259" s="30"/>
      <c r="G17259" s="30"/>
      <c r="H17259" s="30"/>
      <c r="I17259" s="30"/>
      <c r="J17259" s="30"/>
      <c r="K17259" s="30"/>
      <c r="L17259" s="30"/>
      <c r="M17259" s="30"/>
      <c r="N17259" s="37"/>
      <c r="O17259" s="37"/>
      <c r="P17259" s="37"/>
      <c r="Q17259" s="37"/>
    </row>
    <row r="17260" spans="1:17" ht="35.1" customHeight="1" outlineLevel="5" x14ac:dyDescent="0.2">
      <c r="A17260" s="6" t="s">
        <v>34268</v>
      </c>
      <c r="B17260" s="7" t="s">
        <v>34269</v>
      </c>
      <c r="C17260" s="7" t="s">
        <v>974</v>
      </c>
      <c r="D17260" s="7" t="s">
        <v>35</v>
      </c>
      <c r="E17260" s="7" t="s">
        <v>34193</v>
      </c>
      <c r="F17260" s="7" t="s">
        <v>31</v>
      </c>
      <c r="G17260" s="8">
        <v>3.2850000000000001</v>
      </c>
      <c r="H17260" s="9">
        <v>1.0489999999999999E-2</v>
      </c>
      <c r="I17260" s="10">
        <v>54394.86</v>
      </c>
      <c r="J17260" s="11"/>
      <c r="K17260" s="7"/>
      <c r="L17260" s="11"/>
      <c r="M17260" s="11"/>
      <c r="N17260" s="38">
        <f>I17260*(100-$B$4)*(100-$B$5)/10000</f>
        <v>54394.86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34270</v>
      </c>
      <c r="B17261" s="7" t="s">
        <v>34271</v>
      </c>
      <c r="C17261" s="7" t="s">
        <v>974</v>
      </c>
      <c r="D17261" s="7" t="s">
        <v>29</v>
      </c>
      <c r="E17261" s="7" t="s">
        <v>6218</v>
      </c>
      <c r="F17261" s="7" t="s">
        <v>31</v>
      </c>
      <c r="G17261" s="8">
        <v>3.2850000000000001</v>
      </c>
      <c r="H17261" s="9">
        <v>1.0489999999999999E-2</v>
      </c>
      <c r="I17261" s="10">
        <v>54394.86</v>
      </c>
      <c r="J17261" s="11"/>
      <c r="K17261" s="7"/>
      <c r="L17261" s="11"/>
      <c r="M17261" s="11"/>
      <c r="N17261" s="38">
        <f>I17261*(100-$B$4)*(100-$B$5)/10000</f>
        <v>54394.86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34272</v>
      </c>
      <c r="B17262" s="7" t="s">
        <v>34273</v>
      </c>
      <c r="C17262" s="7" t="s">
        <v>974</v>
      </c>
      <c r="D17262" s="7" t="s">
        <v>61</v>
      </c>
      <c r="E17262" s="7" t="s">
        <v>6218</v>
      </c>
      <c r="F17262" s="7" t="s">
        <v>31</v>
      </c>
      <c r="G17262" s="8">
        <v>3.2850000000000001</v>
      </c>
      <c r="H17262" s="9">
        <v>1.0489999999999999E-2</v>
      </c>
      <c r="I17262" s="10">
        <v>54394.86</v>
      </c>
      <c r="J17262" s="11"/>
      <c r="K17262" s="7"/>
      <c r="L17262" s="11"/>
      <c r="M17262" s="11"/>
      <c r="N17262" s="38">
        <f>I17262*(100-$B$4)*(100-$B$5)/10000</f>
        <v>54394.86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34274</v>
      </c>
      <c r="B17263" s="7" t="s">
        <v>34275</v>
      </c>
      <c r="C17263" s="7" t="s">
        <v>438</v>
      </c>
      <c r="D17263" s="7" t="s">
        <v>35</v>
      </c>
      <c r="E17263" s="7" t="s">
        <v>34200</v>
      </c>
      <c r="F17263" s="7" t="s">
        <v>31</v>
      </c>
      <c r="G17263" s="8">
        <v>5.67</v>
      </c>
      <c r="H17263" s="9">
        <v>1.7389999999999999E-2</v>
      </c>
      <c r="I17263" s="10">
        <v>83621.919999999998</v>
      </c>
      <c r="J17263" s="11"/>
      <c r="K17263" s="7"/>
      <c r="L17263" s="11"/>
      <c r="M17263" s="11"/>
      <c r="N17263" s="38">
        <f>I17263*(100-$B$4)*(100-$B$5)/10000</f>
        <v>83621.919999999998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34276</v>
      </c>
      <c r="B17264" s="7" t="s">
        <v>34277</v>
      </c>
      <c r="C17264" s="7" t="s">
        <v>438</v>
      </c>
      <c r="D17264" s="7" t="s">
        <v>29</v>
      </c>
      <c r="E17264" s="7" t="s">
        <v>24071</v>
      </c>
      <c r="F17264" s="7" t="s">
        <v>31</v>
      </c>
      <c r="G17264" s="8">
        <v>5.67</v>
      </c>
      <c r="H17264" s="9">
        <v>1.7389999999999999E-2</v>
      </c>
      <c r="I17264" s="10">
        <v>83621.919999999998</v>
      </c>
      <c r="J17264" s="11"/>
      <c r="K17264" s="7"/>
      <c r="L17264" s="11"/>
      <c r="M17264" s="11"/>
      <c r="N17264" s="38">
        <f>I17264*(100-$B$4)*(100-$B$5)/10000</f>
        <v>83621.919999999998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34278</v>
      </c>
      <c r="B17265" s="7" t="s">
        <v>34279</v>
      </c>
      <c r="C17265" s="7" t="s">
        <v>438</v>
      </c>
      <c r="D17265" s="7" t="s">
        <v>61</v>
      </c>
      <c r="E17265" s="7" t="s">
        <v>24071</v>
      </c>
      <c r="F17265" s="7" t="s">
        <v>31</v>
      </c>
      <c r="G17265" s="8">
        <v>5.67</v>
      </c>
      <c r="H17265" s="9">
        <v>1.7389999999999999E-2</v>
      </c>
      <c r="I17265" s="10">
        <v>83621.919999999998</v>
      </c>
      <c r="J17265" s="11"/>
      <c r="K17265" s="7"/>
      <c r="L17265" s="11"/>
      <c r="M17265" s="11"/>
      <c r="N17265" s="38">
        <f>I17265*(100-$B$4)*(100-$B$5)/10000</f>
        <v>83621.919999999998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34280</v>
      </c>
      <c r="B17266" s="7" t="s">
        <v>34281</v>
      </c>
      <c r="C17266" s="7" t="s">
        <v>20792</v>
      </c>
      <c r="D17266" s="7" t="s">
        <v>35</v>
      </c>
      <c r="E17266" s="7" t="s">
        <v>675</v>
      </c>
      <c r="F17266" s="7" t="s">
        <v>31</v>
      </c>
      <c r="G17266" s="8">
        <v>10.45</v>
      </c>
      <c r="H17266" s="9">
        <v>3.9059999999999997E-2</v>
      </c>
      <c r="I17266" s="10">
        <v>125297.56</v>
      </c>
      <c r="J17266" s="11"/>
      <c r="K17266" s="7"/>
      <c r="L17266" s="11"/>
      <c r="M17266" s="11"/>
      <c r="N17266" s="38">
        <f>I17266*(100-$B$4)*(100-$B$5)/10000</f>
        <v>125297.56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34282</v>
      </c>
      <c r="B17267" s="7" t="s">
        <v>34283</v>
      </c>
      <c r="C17267" s="7" t="s">
        <v>20792</v>
      </c>
      <c r="D17267" s="7" t="s">
        <v>29</v>
      </c>
      <c r="E17267" s="7" t="s">
        <v>6619</v>
      </c>
      <c r="F17267" s="7" t="s">
        <v>31</v>
      </c>
      <c r="G17267" s="8">
        <v>10.45</v>
      </c>
      <c r="H17267" s="9">
        <v>3.9059999999999997E-2</v>
      </c>
      <c r="I17267" s="10">
        <v>125297.56</v>
      </c>
      <c r="J17267" s="11"/>
      <c r="K17267" s="7"/>
      <c r="L17267" s="11"/>
      <c r="M17267" s="11"/>
      <c r="N17267" s="38">
        <f>I17267*(100-$B$4)*(100-$B$5)/10000</f>
        <v>125297.56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34284</v>
      </c>
      <c r="B17268" s="7" t="s">
        <v>34285</v>
      </c>
      <c r="C17268" s="7" t="s">
        <v>20792</v>
      </c>
      <c r="D17268" s="7" t="s">
        <v>61</v>
      </c>
      <c r="E17268" s="7" t="s">
        <v>6619</v>
      </c>
      <c r="F17268" s="7" t="s">
        <v>31</v>
      </c>
      <c r="G17268" s="8">
        <v>10.45</v>
      </c>
      <c r="H17268" s="9">
        <v>3.9059999999999997E-2</v>
      </c>
      <c r="I17268" s="10">
        <v>125297.56</v>
      </c>
      <c r="J17268" s="11"/>
      <c r="K17268" s="7"/>
      <c r="L17268" s="11"/>
      <c r="M17268" s="11"/>
      <c r="N17268" s="38">
        <f>I17268*(100-$B$4)*(100-$B$5)/10000</f>
        <v>125297.56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34286</v>
      </c>
      <c r="B17269" s="7" t="s">
        <v>34287</v>
      </c>
      <c r="C17269" s="7" t="s">
        <v>648</v>
      </c>
      <c r="D17269" s="7" t="s">
        <v>35</v>
      </c>
      <c r="E17269" s="7" t="s">
        <v>6317</v>
      </c>
      <c r="F17269" s="7" t="s">
        <v>31</v>
      </c>
      <c r="G17269" s="8">
        <v>10.45</v>
      </c>
      <c r="H17269" s="9">
        <v>3.9059999999999997E-2</v>
      </c>
      <c r="I17269" s="10">
        <v>136122.44</v>
      </c>
      <c r="J17269" s="11"/>
      <c r="K17269" s="7"/>
      <c r="L17269" s="11"/>
      <c r="M17269" s="11"/>
      <c r="N17269" s="38">
        <f>I17269*(100-$B$4)*(100-$B$5)/10000</f>
        <v>136122.44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34288</v>
      </c>
      <c r="B17270" s="7" t="s">
        <v>34289</v>
      </c>
      <c r="C17270" s="7" t="s">
        <v>648</v>
      </c>
      <c r="D17270" s="7" t="s">
        <v>29</v>
      </c>
      <c r="E17270" s="7" t="s">
        <v>7318</v>
      </c>
      <c r="F17270" s="7" t="s">
        <v>31</v>
      </c>
      <c r="G17270" s="8">
        <v>10.45</v>
      </c>
      <c r="H17270" s="9">
        <v>3.9059999999999997E-2</v>
      </c>
      <c r="I17270" s="10">
        <v>136122.44</v>
      </c>
      <c r="J17270" s="11"/>
      <c r="K17270" s="7"/>
      <c r="L17270" s="11"/>
      <c r="M17270" s="11"/>
      <c r="N17270" s="38">
        <f>I17270*(100-$B$4)*(100-$B$5)/10000</f>
        <v>136122.44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34290</v>
      </c>
      <c r="B17271" s="7" t="s">
        <v>34291</v>
      </c>
      <c r="C17271" s="7" t="s">
        <v>648</v>
      </c>
      <c r="D17271" s="7" t="s">
        <v>61</v>
      </c>
      <c r="E17271" s="7" t="s">
        <v>7318</v>
      </c>
      <c r="F17271" s="7" t="s">
        <v>31</v>
      </c>
      <c r="G17271" s="8">
        <v>10.45</v>
      </c>
      <c r="H17271" s="9">
        <v>3.9059999999999997E-2</v>
      </c>
      <c r="I17271" s="10">
        <v>136122.44</v>
      </c>
      <c r="J17271" s="11"/>
      <c r="K17271" s="7"/>
      <c r="L17271" s="11"/>
      <c r="M17271" s="11"/>
      <c r="N17271" s="38">
        <f>I17271*(100-$B$4)*(100-$B$5)/10000</f>
        <v>136122.44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34292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34293</v>
      </c>
      <c r="B17273" s="7" t="s">
        <v>34294</v>
      </c>
      <c r="C17273" s="7" t="s">
        <v>974</v>
      </c>
      <c r="D17273" s="7" t="s">
        <v>35</v>
      </c>
      <c r="E17273" s="7" t="s">
        <v>34193</v>
      </c>
      <c r="F17273" s="7" t="s">
        <v>31</v>
      </c>
      <c r="G17273" s="8">
        <v>3.2850000000000001</v>
      </c>
      <c r="H17273" s="9">
        <v>1.0489999999999999E-2</v>
      </c>
      <c r="I17273" s="10">
        <v>54394.86</v>
      </c>
      <c r="J17273" s="11"/>
      <c r="K17273" s="7"/>
      <c r="L17273" s="11"/>
      <c r="M17273" s="11"/>
      <c r="N17273" s="38">
        <f>I17273*(100-$B$4)*(100-$B$5)/10000</f>
        <v>54394.86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34295</v>
      </c>
      <c r="B17274" s="7" t="s">
        <v>34296</v>
      </c>
      <c r="C17274" s="7" t="s">
        <v>974</v>
      </c>
      <c r="D17274" s="7" t="s">
        <v>29</v>
      </c>
      <c r="E17274" s="7" t="s">
        <v>6218</v>
      </c>
      <c r="F17274" s="7" t="s">
        <v>31</v>
      </c>
      <c r="G17274" s="8">
        <v>3.2850000000000001</v>
      </c>
      <c r="H17274" s="9">
        <v>1.0489999999999999E-2</v>
      </c>
      <c r="I17274" s="10">
        <v>54394.86</v>
      </c>
      <c r="J17274" s="11"/>
      <c r="K17274" s="7"/>
      <c r="L17274" s="11"/>
      <c r="M17274" s="11"/>
      <c r="N17274" s="38">
        <f>I17274*(100-$B$4)*(100-$B$5)/10000</f>
        <v>54394.86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34297</v>
      </c>
      <c r="B17275" s="7" t="s">
        <v>34298</v>
      </c>
      <c r="C17275" s="7" t="s">
        <v>974</v>
      </c>
      <c r="D17275" s="7" t="s">
        <v>61</v>
      </c>
      <c r="E17275" s="7" t="s">
        <v>6218</v>
      </c>
      <c r="F17275" s="7" t="s">
        <v>31</v>
      </c>
      <c r="G17275" s="8">
        <v>3.2850000000000001</v>
      </c>
      <c r="H17275" s="9">
        <v>1.0489999999999999E-2</v>
      </c>
      <c r="I17275" s="10">
        <v>54394.86</v>
      </c>
      <c r="J17275" s="11"/>
      <c r="K17275" s="7"/>
      <c r="L17275" s="11"/>
      <c r="M17275" s="11"/>
      <c r="N17275" s="38">
        <f>I17275*(100-$B$4)*(100-$B$5)/10000</f>
        <v>54394.86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34299</v>
      </c>
      <c r="B17276" s="7" t="s">
        <v>34300</v>
      </c>
      <c r="C17276" s="7" t="s">
        <v>438</v>
      </c>
      <c r="D17276" s="7" t="s">
        <v>35</v>
      </c>
      <c r="E17276" s="7" t="s">
        <v>34200</v>
      </c>
      <c r="F17276" s="7" t="s">
        <v>31</v>
      </c>
      <c r="G17276" s="8">
        <v>5.67</v>
      </c>
      <c r="H17276" s="9">
        <v>1.7389999999999999E-2</v>
      </c>
      <c r="I17276" s="10">
        <v>83621.919999999998</v>
      </c>
      <c r="J17276" s="11"/>
      <c r="K17276" s="7"/>
      <c r="L17276" s="11"/>
      <c r="M17276" s="11"/>
      <c r="N17276" s="38">
        <f>I17276*(100-$B$4)*(100-$B$5)/10000</f>
        <v>83621.919999999998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34301</v>
      </c>
      <c r="B17277" s="7" t="s">
        <v>34302</v>
      </c>
      <c r="C17277" s="7" t="s">
        <v>438</v>
      </c>
      <c r="D17277" s="7" t="s">
        <v>29</v>
      </c>
      <c r="E17277" s="7" t="s">
        <v>24071</v>
      </c>
      <c r="F17277" s="7" t="s">
        <v>31</v>
      </c>
      <c r="G17277" s="8">
        <v>5.67</v>
      </c>
      <c r="H17277" s="9">
        <v>1.7389999999999999E-2</v>
      </c>
      <c r="I17277" s="10">
        <v>83621.919999999998</v>
      </c>
      <c r="J17277" s="11"/>
      <c r="K17277" s="7"/>
      <c r="L17277" s="11"/>
      <c r="M17277" s="11"/>
      <c r="N17277" s="38">
        <f>I17277*(100-$B$4)*(100-$B$5)/10000</f>
        <v>83621.919999999998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34303</v>
      </c>
      <c r="B17278" s="7" t="s">
        <v>34304</v>
      </c>
      <c r="C17278" s="7" t="s">
        <v>438</v>
      </c>
      <c r="D17278" s="7" t="s">
        <v>61</v>
      </c>
      <c r="E17278" s="7" t="s">
        <v>24071</v>
      </c>
      <c r="F17278" s="7" t="s">
        <v>31</v>
      </c>
      <c r="G17278" s="8">
        <v>5.67</v>
      </c>
      <c r="H17278" s="9">
        <v>1.7389999999999999E-2</v>
      </c>
      <c r="I17278" s="10">
        <v>83621.919999999998</v>
      </c>
      <c r="J17278" s="11"/>
      <c r="K17278" s="7"/>
      <c r="L17278" s="11"/>
      <c r="M17278" s="11"/>
      <c r="N17278" s="38">
        <f>I17278*(100-$B$4)*(100-$B$5)/10000</f>
        <v>83621.919999999998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34305</v>
      </c>
      <c r="B17279" s="7" t="s">
        <v>34306</v>
      </c>
      <c r="C17279" s="7" t="s">
        <v>20792</v>
      </c>
      <c r="D17279" s="7" t="s">
        <v>35</v>
      </c>
      <c r="E17279" s="7" t="s">
        <v>675</v>
      </c>
      <c r="F17279" s="7" t="s">
        <v>31</v>
      </c>
      <c r="G17279" s="8">
        <v>10.45</v>
      </c>
      <c r="H17279" s="9">
        <v>3.9059999999999997E-2</v>
      </c>
      <c r="I17279" s="10">
        <v>125297.56</v>
      </c>
      <c r="J17279" s="11"/>
      <c r="K17279" s="7"/>
      <c r="L17279" s="11"/>
      <c r="M17279" s="11"/>
      <c r="N17279" s="38">
        <f>I17279*(100-$B$4)*(100-$B$5)/10000</f>
        <v>125297.56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34307</v>
      </c>
      <c r="B17280" s="7" t="s">
        <v>34308</v>
      </c>
      <c r="C17280" s="7" t="s">
        <v>20792</v>
      </c>
      <c r="D17280" s="7" t="s">
        <v>29</v>
      </c>
      <c r="E17280" s="7" t="s">
        <v>6619</v>
      </c>
      <c r="F17280" s="7" t="s">
        <v>31</v>
      </c>
      <c r="G17280" s="8">
        <v>10.45</v>
      </c>
      <c r="H17280" s="9">
        <v>3.9059999999999997E-2</v>
      </c>
      <c r="I17280" s="10">
        <v>125297.56</v>
      </c>
      <c r="J17280" s="11"/>
      <c r="K17280" s="7"/>
      <c r="L17280" s="11"/>
      <c r="M17280" s="11"/>
      <c r="N17280" s="38">
        <f>I17280*(100-$B$4)*(100-$B$5)/10000</f>
        <v>125297.56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34309</v>
      </c>
      <c r="B17281" s="7" t="s">
        <v>34310</v>
      </c>
      <c r="C17281" s="7" t="s">
        <v>20792</v>
      </c>
      <c r="D17281" s="7" t="s">
        <v>61</v>
      </c>
      <c r="E17281" s="7" t="s">
        <v>6619</v>
      </c>
      <c r="F17281" s="7" t="s">
        <v>31</v>
      </c>
      <c r="G17281" s="8">
        <v>10.45</v>
      </c>
      <c r="H17281" s="9">
        <v>3.9059999999999997E-2</v>
      </c>
      <c r="I17281" s="10">
        <v>125297.56</v>
      </c>
      <c r="J17281" s="11"/>
      <c r="K17281" s="7"/>
      <c r="L17281" s="11"/>
      <c r="M17281" s="11"/>
      <c r="N17281" s="38">
        <f>I17281*(100-$B$4)*(100-$B$5)/10000</f>
        <v>125297.56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34311</v>
      </c>
      <c r="B17282" s="7" t="s">
        <v>34312</v>
      </c>
      <c r="C17282" s="7" t="s">
        <v>648</v>
      </c>
      <c r="D17282" s="7" t="s">
        <v>35</v>
      </c>
      <c r="E17282" s="7" t="s">
        <v>6317</v>
      </c>
      <c r="F17282" s="7" t="s">
        <v>31</v>
      </c>
      <c r="G17282" s="8">
        <v>10.45</v>
      </c>
      <c r="H17282" s="9">
        <v>3.9059999999999997E-2</v>
      </c>
      <c r="I17282" s="10">
        <v>136122.44</v>
      </c>
      <c r="J17282" s="11"/>
      <c r="K17282" s="7"/>
      <c r="L17282" s="11"/>
      <c r="M17282" s="11"/>
      <c r="N17282" s="38">
        <f>I17282*(100-$B$4)*(100-$B$5)/10000</f>
        <v>136122.44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34313</v>
      </c>
      <c r="B17283" s="7" t="s">
        <v>34314</v>
      </c>
      <c r="C17283" s="7" t="s">
        <v>648</v>
      </c>
      <c r="D17283" s="7" t="s">
        <v>29</v>
      </c>
      <c r="E17283" s="7" t="s">
        <v>7318</v>
      </c>
      <c r="F17283" s="7" t="s">
        <v>31</v>
      </c>
      <c r="G17283" s="8">
        <v>10.45</v>
      </c>
      <c r="H17283" s="9">
        <v>3.9059999999999997E-2</v>
      </c>
      <c r="I17283" s="10">
        <v>136122.44</v>
      </c>
      <c r="J17283" s="11"/>
      <c r="K17283" s="7"/>
      <c r="L17283" s="11"/>
      <c r="M17283" s="11"/>
      <c r="N17283" s="38">
        <f>I17283*(100-$B$4)*(100-$B$5)/10000</f>
        <v>136122.44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34315</v>
      </c>
      <c r="B17284" s="7" t="s">
        <v>34316</v>
      </c>
      <c r="C17284" s="7" t="s">
        <v>648</v>
      </c>
      <c r="D17284" s="7" t="s">
        <v>61</v>
      </c>
      <c r="E17284" s="7" t="s">
        <v>7318</v>
      </c>
      <c r="F17284" s="7" t="s">
        <v>31</v>
      </c>
      <c r="G17284" s="8">
        <v>10.45</v>
      </c>
      <c r="H17284" s="9">
        <v>3.9059999999999997E-2</v>
      </c>
      <c r="I17284" s="10">
        <v>136122.44</v>
      </c>
      <c r="J17284" s="11"/>
      <c r="K17284" s="7"/>
      <c r="L17284" s="11"/>
      <c r="M17284" s="11"/>
      <c r="N17284" s="38">
        <f>I17284*(100-$B$4)*(100-$B$5)/10000</f>
        <v>136122.44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3" x14ac:dyDescent="0.2">
      <c r="A17285" s="29" t="s">
        <v>34317</v>
      </c>
      <c r="B17285" s="29"/>
      <c r="C17285" s="29"/>
      <c r="D17285" s="29"/>
      <c r="E17285" s="29"/>
      <c r="F17285" s="29"/>
      <c r="G17285" s="29"/>
      <c r="H17285" s="29"/>
      <c r="I17285" s="29"/>
      <c r="J17285" s="29"/>
      <c r="K17285" s="29"/>
      <c r="L17285" s="29"/>
      <c r="M17285" s="29"/>
      <c r="N17285" s="36"/>
      <c r="O17285" s="36"/>
      <c r="P17285" s="36"/>
      <c r="Q17285" s="36"/>
    </row>
    <row r="17286" spans="1:17" ht="11.1" customHeight="1" outlineLevel="4" x14ac:dyDescent="0.2">
      <c r="A17286" s="30" t="s">
        <v>34318</v>
      </c>
      <c r="B17286" s="30"/>
      <c r="C17286" s="30"/>
      <c r="D17286" s="30"/>
      <c r="E17286" s="30"/>
      <c r="F17286" s="30"/>
      <c r="G17286" s="30"/>
      <c r="H17286" s="30"/>
      <c r="I17286" s="30"/>
      <c r="J17286" s="30"/>
      <c r="K17286" s="30"/>
      <c r="L17286" s="30"/>
      <c r="M17286" s="30"/>
      <c r="N17286" s="37"/>
      <c r="O17286" s="37"/>
      <c r="P17286" s="37"/>
      <c r="Q17286" s="37"/>
    </row>
    <row r="17287" spans="1:17" ht="35.1" customHeight="1" outlineLevel="5" x14ac:dyDescent="0.2">
      <c r="A17287" s="6" t="s">
        <v>34319</v>
      </c>
      <c r="B17287" s="7" t="s">
        <v>34320</v>
      </c>
      <c r="C17287" s="7" t="s">
        <v>701</v>
      </c>
      <c r="D17287" s="7" t="s">
        <v>35</v>
      </c>
      <c r="E17287" s="7" t="s">
        <v>52</v>
      </c>
      <c r="F17287" s="7" t="s">
        <v>31</v>
      </c>
      <c r="G17287" s="8">
        <v>1.62</v>
      </c>
      <c r="H17287" s="9">
        <v>3.2669999999999999E-3</v>
      </c>
      <c r="I17287" s="10">
        <v>18784.400000000001</v>
      </c>
      <c r="J17287" s="12">
        <v>26</v>
      </c>
      <c r="K17287" s="7"/>
      <c r="L17287" s="11"/>
      <c r="M17287" s="11"/>
      <c r="N17287" s="38">
        <f>I17287*(100-$B$4)*(100-$B$5)/10000</f>
        <v>18784.400000000001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34321</v>
      </c>
      <c r="B17288" s="7" t="s">
        <v>34322</v>
      </c>
      <c r="C17288" s="7" t="s">
        <v>701</v>
      </c>
      <c r="D17288" s="7" t="s">
        <v>29</v>
      </c>
      <c r="E17288" s="7" t="s">
        <v>52</v>
      </c>
      <c r="F17288" s="7" t="s">
        <v>31</v>
      </c>
      <c r="G17288" s="8">
        <v>1.62</v>
      </c>
      <c r="H17288" s="9">
        <v>3.2669999999999999E-3</v>
      </c>
      <c r="I17288" s="10">
        <v>18784.400000000001</v>
      </c>
      <c r="J17288" s="12">
        <v>11</v>
      </c>
      <c r="K17288" s="7"/>
      <c r="L17288" s="11"/>
      <c r="M17288" s="11"/>
      <c r="N17288" s="38">
        <f>I17288*(100-$B$4)*(100-$B$5)/10000</f>
        <v>18784.400000000001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34323</v>
      </c>
      <c r="B17289" s="7" t="s">
        <v>34324</v>
      </c>
      <c r="C17289" s="7" t="s">
        <v>12541</v>
      </c>
      <c r="D17289" s="7" t="s">
        <v>35</v>
      </c>
      <c r="E17289" s="7" t="s">
        <v>52</v>
      </c>
      <c r="F17289" s="7" t="s">
        <v>31</v>
      </c>
      <c r="G17289" s="8">
        <v>4.5999999999999996</v>
      </c>
      <c r="H17289" s="9">
        <v>1.6320000000000001E-2</v>
      </c>
      <c r="I17289" s="10">
        <v>74622.289999999994</v>
      </c>
      <c r="J17289" s="12">
        <v>27</v>
      </c>
      <c r="K17289" s="7"/>
      <c r="L17289" s="11"/>
      <c r="M17289" s="11"/>
      <c r="N17289" s="38">
        <f>I17289*(100-$B$4)*(100-$B$5)/10000</f>
        <v>74622.289999999994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34325</v>
      </c>
      <c r="B17290" s="7" t="s">
        <v>34326</v>
      </c>
      <c r="C17290" s="7" t="s">
        <v>12541</v>
      </c>
      <c r="D17290" s="7" t="s">
        <v>29</v>
      </c>
      <c r="E17290" s="7" t="s">
        <v>52</v>
      </c>
      <c r="F17290" s="7" t="s">
        <v>31</v>
      </c>
      <c r="G17290" s="8">
        <v>4.5999999999999996</v>
      </c>
      <c r="H17290" s="9">
        <v>1.6320000000000001E-2</v>
      </c>
      <c r="I17290" s="10">
        <v>74622.289999999994</v>
      </c>
      <c r="J17290" s="12">
        <v>1</v>
      </c>
      <c r="K17290" s="7"/>
      <c r="L17290" s="11"/>
      <c r="M17290" s="11"/>
      <c r="N17290" s="38">
        <f>I17290*(100-$B$4)*(100-$B$5)/10000</f>
        <v>74622.289999999994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11.1" customHeight="1" outlineLevel="4" x14ac:dyDescent="0.2">
      <c r="A17291" s="30" t="s">
        <v>34327</v>
      </c>
      <c r="B17291" s="30"/>
      <c r="C17291" s="30"/>
      <c r="D17291" s="30"/>
      <c r="E17291" s="30"/>
      <c r="F17291" s="30"/>
      <c r="G17291" s="30"/>
      <c r="H17291" s="30"/>
      <c r="I17291" s="30"/>
      <c r="J17291" s="30"/>
      <c r="K17291" s="30"/>
      <c r="L17291" s="30"/>
      <c r="M17291" s="30"/>
      <c r="N17291" s="37"/>
      <c r="O17291" s="37"/>
      <c r="P17291" s="37"/>
      <c r="Q17291" s="37"/>
    </row>
    <row r="17292" spans="1:17" ht="35.1" customHeight="1" outlineLevel="5" x14ac:dyDescent="0.2">
      <c r="A17292" s="6" t="s">
        <v>34328</v>
      </c>
      <c r="B17292" s="7" t="s">
        <v>34329</v>
      </c>
      <c r="C17292" s="7" t="s">
        <v>701</v>
      </c>
      <c r="D17292" s="7"/>
      <c r="E17292" s="7" t="s">
        <v>52</v>
      </c>
      <c r="F17292" s="7" t="s">
        <v>31</v>
      </c>
      <c r="G17292" s="8">
        <v>1.4</v>
      </c>
      <c r="H17292" s="9">
        <v>5.0499999999999998E-3</v>
      </c>
      <c r="I17292" s="10">
        <v>17889.900000000001</v>
      </c>
      <c r="J17292" s="12">
        <v>12</v>
      </c>
      <c r="K17292" s="7"/>
      <c r="L17292" s="11"/>
      <c r="M17292" s="11"/>
      <c r="N17292" s="38">
        <f>I17292*(100-$B$4)*(100-$B$5)/10000</f>
        <v>17889.900000000001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5.1" customHeight="1" outlineLevel="5" x14ac:dyDescent="0.2">
      <c r="A17293" s="6" t="s">
        <v>34330</v>
      </c>
      <c r="B17293" s="7" t="s">
        <v>34331</v>
      </c>
      <c r="C17293" s="7" t="s">
        <v>12541</v>
      </c>
      <c r="D17293" s="7"/>
      <c r="E17293" s="7" t="s">
        <v>52</v>
      </c>
      <c r="F17293" s="7" t="s">
        <v>31</v>
      </c>
      <c r="G17293" s="8">
        <v>4.2</v>
      </c>
      <c r="H17293" s="9">
        <v>1.155E-2</v>
      </c>
      <c r="I17293" s="10">
        <v>71068.850000000006</v>
      </c>
      <c r="J17293" s="12">
        <v>7</v>
      </c>
      <c r="K17293" s="7"/>
      <c r="L17293" s="11"/>
      <c r="M17293" s="11"/>
      <c r="N17293" s="38">
        <f>I17293*(100-$B$4)*(100-$B$5)/10000</f>
        <v>71068.850000000006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11.1" customHeight="1" outlineLevel="4" x14ac:dyDescent="0.2">
      <c r="A17294" s="30" t="s">
        <v>34332</v>
      </c>
      <c r="B17294" s="30"/>
      <c r="C17294" s="30"/>
      <c r="D17294" s="30"/>
      <c r="E17294" s="30"/>
      <c r="F17294" s="30"/>
      <c r="G17294" s="30"/>
      <c r="H17294" s="30"/>
      <c r="I17294" s="30"/>
      <c r="J17294" s="30"/>
      <c r="K17294" s="30"/>
      <c r="L17294" s="30"/>
      <c r="M17294" s="30"/>
      <c r="N17294" s="37"/>
      <c r="O17294" s="37"/>
      <c r="P17294" s="37"/>
      <c r="Q17294" s="37"/>
    </row>
    <row r="17295" spans="1:17" ht="35.1" customHeight="1" outlineLevel="5" x14ac:dyDescent="0.2">
      <c r="A17295" s="6" t="s">
        <v>34333</v>
      </c>
      <c r="B17295" s="7" t="s">
        <v>34334</v>
      </c>
      <c r="C17295" s="7" t="s">
        <v>701</v>
      </c>
      <c r="D17295" s="7" t="s">
        <v>35</v>
      </c>
      <c r="E17295" s="7" t="s">
        <v>52</v>
      </c>
      <c r="F17295" s="7" t="s">
        <v>31</v>
      </c>
      <c r="G17295" s="8">
        <v>1.9</v>
      </c>
      <c r="H17295" s="9">
        <v>3.2669999999999999E-3</v>
      </c>
      <c r="I17295" s="10">
        <v>14900.54</v>
      </c>
      <c r="J17295" s="12">
        <v>9</v>
      </c>
      <c r="K17295" s="7"/>
      <c r="L17295" s="11"/>
      <c r="M17295" s="11"/>
      <c r="N17295" s="38">
        <f>I17295*(100-$B$4)*(100-$B$5)/10000</f>
        <v>14900.54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34335</v>
      </c>
      <c r="B17296" s="7" t="s">
        <v>34336</v>
      </c>
      <c r="C17296" s="7" t="s">
        <v>701</v>
      </c>
      <c r="D17296" s="7" t="s">
        <v>29</v>
      </c>
      <c r="E17296" s="7" t="s">
        <v>52</v>
      </c>
      <c r="F17296" s="7" t="s">
        <v>31</v>
      </c>
      <c r="G17296" s="8">
        <v>1.9</v>
      </c>
      <c r="H17296" s="9">
        <v>3.2669999999999999E-3</v>
      </c>
      <c r="I17296" s="10">
        <v>14900.54</v>
      </c>
      <c r="J17296" s="12">
        <v>21</v>
      </c>
      <c r="K17296" s="7"/>
      <c r="L17296" s="11"/>
      <c r="M17296" s="11"/>
      <c r="N17296" s="38">
        <f>I17296*(100-$B$4)*(100-$B$5)/10000</f>
        <v>14900.54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34337</v>
      </c>
      <c r="B17297" s="7" t="s">
        <v>34338</v>
      </c>
      <c r="C17297" s="7" t="s">
        <v>12541</v>
      </c>
      <c r="D17297" s="7" t="s">
        <v>35</v>
      </c>
      <c r="E17297" s="7" t="s">
        <v>52</v>
      </c>
      <c r="F17297" s="7" t="s">
        <v>31</v>
      </c>
      <c r="G17297" s="8">
        <v>6.8</v>
      </c>
      <c r="H17297" s="9">
        <v>1.6320000000000001E-2</v>
      </c>
      <c r="I17297" s="10">
        <v>59424.07</v>
      </c>
      <c r="J17297" s="12">
        <v>30</v>
      </c>
      <c r="K17297" s="7"/>
      <c r="L17297" s="11"/>
      <c r="M17297" s="11"/>
      <c r="N17297" s="38">
        <f>I17297*(100-$B$4)*(100-$B$5)/10000</f>
        <v>59424.07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34339</v>
      </c>
      <c r="B17298" s="7" t="s">
        <v>34340</v>
      </c>
      <c r="C17298" s="7" t="s">
        <v>12541</v>
      </c>
      <c r="D17298" s="7" t="s">
        <v>29</v>
      </c>
      <c r="E17298" s="7" t="s">
        <v>52</v>
      </c>
      <c r="F17298" s="7" t="s">
        <v>31</v>
      </c>
      <c r="G17298" s="8">
        <v>6.8</v>
      </c>
      <c r="H17298" s="9">
        <v>1.6320000000000001E-2</v>
      </c>
      <c r="I17298" s="10">
        <v>59424.07</v>
      </c>
      <c r="J17298" s="12">
        <v>49</v>
      </c>
      <c r="K17298" s="7"/>
      <c r="L17298" s="11"/>
      <c r="M17298" s="11"/>
      <c r="N17298" s="38">
        <f>I17298*(100-$B$4)*(100-$B$5)/10000</f>
        <v>59424.07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11.1" customHeight="1" outlineLevel="4" x14ac:dyDescent="0.2">
      <c r="A17299" s="30" t="s">
        <v>34341</v>
      </c>
      <c r="B17299" s="30"/>
      <c r="C17299" s="30"/>
      <c r="D17299" s="30"/>
      <c r="E17299" s="30"/>
      <c r="F17299" s="30"/>
      <c r="G17299" s="30"/>
      <c r="H17299" s="30"/>
      <c r="I17299" s="30"/>
      <c r="J17299" s="30"/>
      <c r="K17299" s="30"/>
      <c r="L17299" s="30"/>
      <c r="M17299" s="30"/>
      <c r="N17299" s="37"/>
      <c r="O17299" s="37"/>
      <c r="P17299" s="37"/>
      <c r="Q17299" s="37"/>
    </row>
    <row r="17300" spans="1:17" ht="23.1" customHeight="1" outlineLevel="5" x14ac:dyDescent="0.2">
      <c r="A17300" s="6" t="s">
        <v>34342</v>
      </c>
      <c r="B17300" s="7" t="s">
        <v>34343</v>
      </c>
      <c r="C17300" s="7" t="s">
        <v>47</v>
      </c>
      <c r="D17300" s="7" t="s">
        <v>35</v>
      </c>
      <c r="E17300" s="7" t="s">
        <v>52</v>
      </c>
      <c r="F17300" s="7" t="s">
        <v>31</v>
      </c>
      <c r="G17300" s="8">
        <v>1.85</v>
      </c>
      <c r="H17300" s="9">
        <v>3.2669999999999999E-3</v>
      </c>
      <c r="I17300" s="10">
        <v>22068.49</v>
      </c>
      <c r="J17300" s="12">
        <v>13</v>
      </c>
      <c r="K17300" s="7"/>
      <c r="L17300" s="11"/>
      <c r="M17300" s="11"/>
      <c r="N17300" s="38">
        <f>I17300*(100-$B$4)*(100-$B$5)/10000</f>
        <v>22068.49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23.1" customHeight="1" outlineLevel="5" x14ac:dyDescent="0.2">
      <c r="A17301" s="6" t="s">
        <v>34344</v>
      </c>
      <c r="B17301" s="7" t="s">
        <v>34345</v>
      </c>
      <c r="C17301" s="7" t="s">
        <v>47</v>
      </c>
      <c r="D17301" s="7" t="s">
        <v>29</v>
      </c>
      <c r="E17301" s="7" t="s">
        <v>52</v>
      </c>
      <c r="F17301" s="7" t="s">
        <v>31</v>
      </c>
      <c r="G17301" s="8">
        <v>1.85</v>
      </c>
      <c r="H17301" s="9">
        <v>3.2669999999999999E-3</v>
      </c>
      <c r="I17301" s="10">
        <v>22068.49</v>
      </c>
      <c r="J17301" s="12">
        <v>2</v>
      </c>
      <c r="K17301" s="7"/>
      <c r="L17301" s="11"/>
      <c r="M17301" s="11"/>
      <c r="N17301" s="38">
        <f>I17301*(100-$B$4)*(100-$B$5)/10000</f>
        <v>22068.49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23.1" customHeight="1" outlineLevel="5" x14ac:dyDescent="0.2">
      <c r="A17302" s="6" t="s">
        <v>34346</v>
      </c>
      <c r="B17302" s="7" t="s">
        <v>34347</v>
      </c>
      <c r="C17302" s="7" t="s">
        <v>13250</v>
      </c>
      <c r="D17302" s="7" t="s">
        <v>35</v>
      </c>
      <c r="E17302" s="7" t="s">
        <v>52</v>
      </c>
      <c r="F17302" s="7" t="s">
        <v>31</v>
      </c>
      <c r="G17302" s="8">
        <v>7.1</v>
      </c>
      <c r="H17302" s="9">
        <v>1.6320000000000001E-2</v>
      </c>
      <c r="I17302" s="10">
        <v>89285.03</v>
      </c>
      <c r="J17302" s="12">
        <v>5</v>
      </c>
      <c r="K17302" s="7"/>
      <c r="L17302" s="11"/>
      <c r="M17302" s="11"/>
      <c r="N17302" s="38">
        <f>I17302*(100-$B$4)*(100-$B$5)/10000</f>
        <v>89285.03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23.1" customHeight="1" outlineLevel="5" x14ac:dyDescent="0.2">
      <c r="A17303" s="6" t="s">
        <v>34348</v>
      </c>
      <c r="B17303" s="7" t="s">
        <v>34349</v>
      </c>
      <c r="C17303" s="7" t="s">
        <v>13250</v>
      </c>
      <c r="D17303" s="7" t="s">
        <v>29</v>
      </c>
      <c r="E17303" s="7" t="s">
        <v>52</v>
      </c>
      <c r="F17303" s="7" t="s">
        <v>31</v>
      </c>
      <c r="G17303" s="8">
        <v>7.1</v>
      </c>
      <c r="H17303" s="9">
        <v>1.6320000000000001E-2</v>
      </c>
      <c r="I17303" s="10">
        <v>89285.03</v>
      </c>
      <c r="J17303" s="11"/>
      <c r="K17303" s="7"/>
      <c r="L17303" s="11"/>
      <c r="M17303" s="11"/>
      <c r="N17303" s="38">
        <f>I17303*(100-$B$4)*(100-$B$5)/10000</f>
        <v>89285.03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11.1" customHeight="1" outlineLevel="4" x14ac:dyDescent="0.2">
      <c r="A17304" s="30" t="s">
        <v>34350</v>
      </c>
      <c r="B17304" s="30"/>
      <c r="C17304" s="30"/>
      <c r="D17304" s="30"/>
      <c r="E17304" s="30"/>
      <c r="F17304" s="30"/>
      <c r="G17304" s="30"/>
      <c r="H17304" s="30"/>
      <c r="I17304" s="30"/>
      <c r="J17304" s="30"/>
      <c r="K17304" s="30"/>
      <c r="L17304" s="30"/>
      <c r="M17304" s="30"/>
      <c r="N17304" s="37"/>
      <c r="O17304" s="37"/>
      <c r="P17304" s="37"/>
      <c r="Q17304" s="37"/>
    </row>
    <row r="17305" spans="1:17" ht="35.1" customHeight="1" outlineLevel="5" x14ac:dyDescent="0.2">
      <c r="A17305" s="6" t="s">
        <v>34351</v>
      </c>
      <c r="B17305" s="7" t="s">
        <v>34352</v>
      </c>
      <c r="C17305" s="7" t="s">
        <v>47</v>
      </c>
      <c r="D17305" s="7" t="s">
        <v>35</v>
      </c>
      <c r="E17305" s="7" t="s">
        <v>52</v>
      </c>
      <c r="F17305" s="7" t="s">
        <v>31</v>
      </c>
      <c r="G17305" s="8">
        <v>1</v>
      </c>
      <c r="H17305" s="9">
        <v>1.01E-3</v>
      </c>
      <c r="I17305" s="10">
        <v>10123.32</v>
      </c>
      <c r="J17305" s="12">
        <v>8</v>
      </c>
      <c r="K17305" s="7"/>
      <c r="L17305" s="11"/>
      <c r="M17305" s="11"/>
      <c r="N17305" s="38">
        <f>I17305*(100-$B$4)*(100-$B$5)/10000</f>
        <v>10123.32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34353</v>
      </c>
      <c r="B17306" s="7" t="s">
        <v>34354</v>
      </c>
      <c r="C17306" s="7" t="s">
        <v>47</v>
      </c>
      <c r="D17306" s="7" t="s">
        <v>29</v>
      </c>
      <c r="E17306" s="7" t="s">
        <v>52</v>
      </c>
      <c r="F17306" s="7" t="s">
        <v>31</v>
      </c>
      <c r="G17306" s="8">
        <v>1</v>
      </c>
      <c r="H17306" s="9">
        <v>1.01E-3</v>
      </c>
      <c r="I17306" s="10">
        <v>10123.32</v>
      </c>
      <c r="J17306" s="12">
        <v>16</v>
      </c>
      <c r="K17306" s="7"/>
      <c r="L17306" s="11"/>
      <c r="M17306" s="11"/>
      <c r="N17306" s="38">
        <f>I17306*(100-$B$4)*(100-$B$5)/10000</f>
        <v>10123.32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34355</v>
      </c>
      <c r="B17307" s="7" t="s">
        <v>34356</v>
      </c>
      <c r="C17307" s="7" t="s">
        <v>13250</v>
      </c>
      <c r="D17307" s="7" t="s">
        <v>35</v>
      </c>
      <c r="E17307" s="7" t="s">
        <v>52</v>
      </c>
      <c r="F17307" s="7" t="s">
        <v>31</v>
      </c>
      <c r="G17307" s="8">
        <v>2.78</v>
      </c>
      <c r="H17307" s="9">
        <v>1.3599999999999999E-2</v>
      </c>
      <c r="I17307" s="10">
        <v>40284.160000000003</v>
      </c>
      <c r="J17307" s="11"/>
      <c r="K17307" s="7"/>
      <c r="L17307" s="11"/>
      <c r="M17307" s="11"/>
      <c r="N17307" s="38">
        <f>I17307*(100-$B$4)*(100-$B$5)/10000</f>
        <v>40284.160000000003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34357</v>
      </c>
      <c r="B17308" s="7" t="s">
        <v>34358</v>
      </c>
      <c r="C17308" s="7" t="s">
        <v>13250</v>
      </c>
      <c r="D17308" s="7" t="s">
        <v>29</v>
      </c>
      <c r="E17308" s="7" t="s">
        <v>52</v>
      </c>
      <c r="F17308" s="7" t="s">
        <v>31</v>
      </c>
      <c r="G17308" s="8">
        <v>2.78</v>
      </c>
      <c r="H17308" s="9">
        <v>1.3599999999999999E-2</v>
      </c>
      <c r="I17308" s="10">
        <v>40284.160000000003</v>
      </c>
      <c r="J17308" s="12">
        <v>10</v>
      </c>
      <c r="K17308" s="7"/>
      <c r="L17308" s="11"/>
      <c r="M17308" s="11"/>
      <c r="N17308" s="38">
        <f>I17308*(100-$B$4)*(100-$B$5)/10000</f>
        <v>40284.160000000003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11.1" customHeight="1" outlineLevel="4" x14ac:dyDescent="0.2">
      <c r="A17309" s="30" t="s">
        <v>34359</v>
      </c>
      <c r="B17309" s="30"/>
      <c r="C17309" s="30"/>
      <c r="D17309" s="30"/>
      <c r="E17309" s="30"/>
      <c r="F17309" s="30"/>
      <c r="G17309" s="30"/>
      <c r="H17309" s="30"/>
      <c r="I17309" s="30"/>
      <c r="J17309" s="30"/>
      <c r="K17309" s="30"/>
      <c r="L17309" s="30"/>
      <c r="M17309" s="30"/>
      <c r="N17309" s="37"/>
      <c r="O17309" s="37"/>
      <c r="P17309" s="37"/>
      <c r="Q17309" s="37"/>
    </row>
    <row r="17310" spans="1:17" ht="35.1" customHeight="1" outlineLevel="5" x14ac:dyDescent="0.2">
      <c r="A17310" s="6" t="s">
        <v>34360</v>
      </c>
      <c r="B17310" s="7" t="s">
        <v>34361</v>
      </c>
      <c r="C17310" s="7" t="s">
        <v>47</v>
      </c>
      <c r="D17310" s="7" t="s">
        <v>35</v>
      </c>
      <c r="E17310" s="7" t="s">
        <v>52</v>
      </c>
      <c r="F17310" s="7" t="s">
        <v>31</v>
      </c>
      <c r="G17310" s="8">
        <v>1</v>
      </c>
      <c r="H17310" s="9">
        <v>3.2669999999999999E-3</v>
      </c>
      <c r="I17310" s="10">
        <v>14900.54</v>
      </c>
      <c r="J17310" s="12">
        <v>15</v>
      </c>
      <c r="K17310" s="7"/>
      <c r="L17310" s="11"/>
      <c r="M17310" s="11"/>
      <c r="N17310" s="38">
        <f>I17310*(100-$B$4)*(100-$B$5)/10000</f>
        <v>14900.54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34362</v>
      </c>
      <c r="B17311" s="7" t="s">
        <v>34363</v>
      </c>
      <c r="C17311" s="7" t="s">
        <v>47</v>
      </c>
      <c r="D17311" s="7" t="s">
        <v>29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14900.54</v>
      </c>
      <c r="J17311" s="11"/>
      <c r="K17311" s="7"/>
      <c r="L17311" s="11"/>
      <c r="M17311" s="11"/>
      <c r="N17311" s="38">
        <f>I17311*(100-$B$4)*(100-$B$5)/10000</f>
        <v>14900.54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34364</v>
      </c>
      <c r="B17312" s="7" t="s">
        <v>34365</v>
      </c>
      <c r="C17312" s="7" t="s">
        <v>13250</v>
      </c>
      <c r="D17312" s="7" t="s">
        <v>35</v>
      </c>
      <c r="E17312" s="7" t="s">
        <v>52</v>
      </c>
      <c r="F17312" s="7" t="s">
        <v>31</v>
      </c>
      <c r="G17312" s="8">
        <v>3.38</v>
      </c>
      <c r="H17312" s="9">
        <v>1.6320000000000001E-2</v>
      </c>
      <c r="I17312" s="10">
        <v>59424.07</v>
      </c>
      <c r="J17312" s="12">
        <v>10</v>
      </c>
      <c r="K17312" s="7"/>
      <c r="L17312" s="11"/>
      <c r="M17312" s="11"/>
      <c r="N17312" s="38">
        <f>I17312*(100-$B$4)*(100-$B$5)/10000</f>
        <v>59424.07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34366</v>
      </c>
      <c r="B17313" s="7" t="s">
        <v>34367</v>
      </c>
      <c r="C17313" s="7" t="s">
        <v>13250</v>
      </c>
      <c r="D17313" s="7" t="s">
        <v>29</v>
      </c>
      <c r="E17313" s="7" t="s">
        <v>52</v>
      </c>
      <c r="F17313" s="7" t="s">
        <v>31</v>
      </c>
      <c r="G17313" s="8">
        <v>3.38</v>
      </c>
      <c r="H17313" s="9">
        <v>1.6320000000000001E-2</v>
      </c>
      <c r="I17313" s="10">
        <v>59424.07</v>
      </c>
      <c r="J17313" s="11"/>
      <c r="K17313" s="7"/>
      <c r="L17313" s="11"/>
      <c r="M17313" s="11"/>
      <c r="N17313" s="38">
        <f>I17313*(100-$B$4)*(100-$B$5)/10000</f>
        <v>59424.07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11.1" customHeight="1" outlineLevel="4" x14ac:dyDescent="0.2">
      <c r="A17314" s="30" t="s">
        <v>34368</v>
      </c>
      <c r="B17314" s="30"/>
      <c r="C17314" s="30"/>
      <c r="D17314" s="30"/>
      <c r="E17314" s="30"/>
      <c r="F17314" s="30"/>
      <c r="G17314" s="30"/>
      <c r="H17314" s="30"/>
      <c r="I17314" s="30"/>
      <c r="J17314" s="30"/>
      <c r="K17314" s="30"/>
      <c r="L17314" s="30"/>
      <c r="M17314" s="30"/>
      <c r="N17314" s="37"/>
      <c r="O17314" s="37"/>
      <c r="P17314" s="37"/>
      <c r="Q17314" s="37"/>
    </row>
    <row r="17315" spans="1:17" ht="35.1" customHeight="1" outlineLevel="5" x14ac:dyDescent="0.2">
      <c r="A17315" s="6" t="s">
        <v>34369</v>
      </c>
      <c r="B17315" s="7" t="s">
        <v>34370</v>
      </c>
      <c r="C17315" s="7" t="s">
        <v>47</v>
      </c>
      <c r="D17315" s="7" t="s">
        <v>35</v>
      </c>
      <c r="E17315" s="7" t="s">
        <v>52</v>
      </c>
      <c r="F17315" s="7" t="s">
        <v>31</v>
      </c>
      <c r="G17315" s="8">
        <v>1</v>
      </c>
      <c r="H17315" s="9">
        <v>3.2669999999999999E-3</v>
      </c>
      <c r="I17315" s="10">
        <v>11018.73</v>
      </c>
      <c r="J17315" s="12">
        <v>19</v>
      </c>
      <c r="K17315" s="7"/>
      <c r="L17315" s="11"/>
      <c r="M17315" s="11"/>
      <c r="N17315" s="38">
        <f>I17315*(100-$B$4)*(100-$B$5)/10000</f>
        <v>11018.73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34371</v>
      </c>
      <c r="B17316" s="7" t="s">
        <v>34372</v>
      </c>
      <c r="C17316" s="7" t="s">
        <v>47</v>
      </c>
      <c r="D17316" s="7" t="s">
        <v>29</v>
      </c>
      <c r="E17316" s="7" t="s">
        <v>52</v>
      </c>
      <c r="F17316" s="7" t="s">
        <v>31</v>
      </c>
      <c r="G17316" s="8">
        <v>1</v>
      </c>
      <c r="H17316" s="9">
        <v>3.2669999999999999E-3</v>
      </c>
      <c r="I17316" s="10">
        <v>11018.73</v>
      </c>
      <c r="J17316" s="12">
        <v>13</v>
      </c>
      <c r="K17316" s="7"/>
      <c r="L17316" s="11"/>
      <c r="M17316" s="11"/>
      <c r="N17316" s="38">
        <f>I17316*(100-$B$4)*(100-$B$5)/10000</f>
        <v>11018.73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34373</v>
      </c>
      <c r="B17317" s="7" t="s">
        <v>34374</v>
      </c>
      <c r="C17317" s="7" t="s">
        <v>13250</v>
      </c>
      <c r="D17317" s="7" t="s">
        <v>35</v>
      </c>
      <c r="E17317" s="7" t="s">
        <v>52</v>
      </c>
      <c r="F17317" s="7" t="s">
        <v>31</v>
      </c>
      <c r="G17317" s="8">
        <v>3</v>
      </c>
      <c r="H17317" s="9">
        <v>1.6320000000000001E-2</v>
      </c>
      <c r="I17317" s="10">
        <v>44492.49</v>
      </c>
      <c r="J17317" s="12">
        <v>20</v>
      </c>
      <c r="K17317" s="7"/>
      <c r="L17317" s="11"/>
      <c r="M17317" s="11"/>
      <c r="N17317" s="38">
        <f>I17317*(100-$B$4)*(100-$B$5)/10000</f>
        <v>44492.49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34375</v>
      </c>
      <c r="B17318" s="7" t="s">
        <v>34376</v>
      </c>
      <c r="C17318" s="7" t="s">
        <v>13250</v>
      </c>
      <c r="D17318" s="7" t="s">
        <v>29</v>
      </c>
      <c r="E17318" s="7" t="s">
        <v>52</v>
      </c>
      <c r="F17318" s="7" t="s">
        <v>31</v>
      </c>
      <c r="G17318" s="8">
        <v>3</v>
      </c>
      <c r="H17318" s="9">
        <v>1.6320000000000001E-2</v>
      </c>
      <c r="I17318" s="10">
        <v>44492.49</v>
      </c>
      <c r="J17318" s="12">
        <v>9</v>
      </c>
      <c r="K17318" s="7"/>
      <c r="L17318" s="11"/>
      <c r="M17318" s="11"/>
      <c r="N17318" s="38">
        <f>I17318*(100-$B$4)*(100-$B$5)/10000</f>
        <v>44492.49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11.1" customHeight="1" outlineLevel="4" x14ac:dyDescent="0.2">
      <c r="A17319" s="30" t="s">
        <v>34377</v>
      </c>
      <c r="B17319" s="30"/>
      <c r="C17319" s="30"/>
      <c r="D17319" s="30"/>
      <c r="E17319" s="30"/>
      <c r="F17319" s="30"/>
      <c r="G17319" s="30"/>
      <c r="H17319" s="30"/>
      <c r="I17319" s="30"/>
      <c r="J17319" s="30"/>
      <c r="K17319" s="30"/>
      <c r="L17319" s="30"/>
      <c r="M17319" s="30"/>
      <c r="N17319" s="37"/>
      <c r="O17319" s="37"/>
      <c r="P17319" s="37"/>
      <c r="Q17319" s="37"/>
    </row>
    <row r="17320" spans="1:17" ht="35.1" customHeight="1" outlineLevel="5" x14ac:dyDescent="0.2">
      <c r="A17320" s="6" t="s">
        <v>34378</v>
      </c>
      <c r="B17320" s="7" t="s">
        <v>34379</v>
      </c>
      <c r="C17320" s="7" t="s">
        <v>47</v>
      </c>
      <c r="D17320" s="7" t="s">
        <v>35</v>
      </c>
      <c r="E17320" s="7" t="s">
        <v>52</v>
      </c>
      <c r="F17320" s="7" t="s">
        <v>31</v>
      </c>
      <c r="G17320" s="8">
        <v>1</v>
      </c>
      <c r="H17320" s="9">
        <v>3.2669999999999999E-3</v>
      </c>
      <c r="I17320" s="10">
        <v>11018.73</v>
      </c>
      <c r="J17320" s="12">
        <v>14</v>
      </c>
      <c r="K17320" s="7"/>
      <c r="L17320" s="11"/>
      <c r="M17320" s="11"/>
      <c r="N17320" s="38">
        <f>I17320*(100-$B$4)*(100-$B$5)/10000</f>
        <v>11018.73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34380</v>
      </c>
      <c r="B17321" s="7" t="s">
        <v>34381</v>
      </c>
      <c r="C17321" s="7" t="s">
        <v>47</v>
      </c>
      <c r="D17321" s="7" t="s">
        <v>29</v>
      </c>
      <c r="E17321" s="7" t="s">
        <v>52</v>
      </c>
      <c r="F17321" s="7" t="s">
        <v>31</v>
      </c>
      <c r="G17321" s="8">
        <v>1</v>
      </c>
      <c r="H17321" s="9">
        <v>3.2669999999999999E-3</v>
      </c>
      <c r="I17321" s="10">
        <v>11018.73</v>
      </c>
      <c r="J17321" s="12">
        <v>8</v>
      </c>
      <c r="K17321" s="7"/>
      <c r="L17321" s="11"/>
      <c r="M17321" s="11"/>
      <c r="N17321" s="38">
        <f>I17321*(100-$B$4)*(100-$B$5)/10000</f>
        <v>11018.73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34382</v>
      </c>
      <c r="B17322" s="7" t="s">
        <v>34383</v>
      </c>
      <c r="C17322" s="7" t="s">
        <v>13250</v>
      </c>
      <c r="D17322" s="7" t="s">
        <v>35</v>
      </c>
      <c r="E17322" s="7" t="s">
        <v>52</v>
      </c>
      <c r="F17322" s="7" t="s">
        <v>31</v>
      </c>
      <c r="G17322" s="8">
        <v>3</v>
      </c>
      <c r="H17322" s="9">
        <v>1.6320000000000001E-2</v>
      </c>
      <c r="I17322" s="10">
        <v>44492.49</v>
      </c>
      <c r="J17322" s="11"/>
      <c r="K17322" s="7"/>
      <c r="L17322" s="11"/>
      <c r="M17322" s="11"/>
      <c r="N17322" s="38">
        <f>I17322*(100-$B$4)*(100-$B$5)/10000</f>
        <v>44492.49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34384</v>
      </c>
      <c r="B17323" s="7" t="s">
        <v>34385</v>
      </c>
      <c r="C17323" s="7" t="s">
        <v>13250</v>
      </c>
      <c r="D17323" s="7" t="s">
        <v>29</v>
      </c>
      <c r="E17323" s="7" t="s">
        <v>52</v>
      </c>
      <c r="F17323" s="7" t="s">
        <v>31</v>
      </c>
      <c r="G17323" s="8">
        <v>3</v>
      </c>
      <c r="H17323" s="9">
        <v>1.6320000000000001E-2</v>
      </c>
      <c r="I17323" s="10">
        <v>44492.49</v>
      </c>
      <c r="J17323" s="12">
        <v>10</v>
      </c>
      <c r="K17323" s="7"/>
      <c r="L17323" s="11"/>
      <c r="M17323" s="11"/>
      <c r="N17323" s="38">
        <f>I17323*(100-$B$4)*(100-$B$5)/10000</f>
        <v>44492.49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11.1" customHeight="1" outlineLevel="4" x14ac:dyDescent="0.2">
      <c r="A17324" s="30" t="s">
        <v>34386</v>
      </c>
      <c r="B17324" s="30"/>
      <c r="C17324" s="30"/>
      <c r="D17324" s="30"/>
      <c r="E17324" s="30"/>
      <c r="F17324" s="30"/>
      <c r="G17324" s="30"/>
      <c r="H17324" s="30"/>
      <c r="I17324" s="30"/>
      <c r="J17324" s="30"/>
      <c r="K17324" s="30"/>
      <c r="L17324" s="30"/>
      <c r="M17324" s="30"/>
      <c r="N17324" s="37"/>
      <c r="O17324" s="37"/>
      <c r="P17324" s="37"/>
      <c r="Q17324" s="37"/>
    </row>
    <row r="17325" spans="1:17" ht="23.1" customHeight="1" outlineLevel="5" x14ac:dyDescent="0.2">
      <c r="A17325" s="6" t="s">
        <v>34387</v>
      </c>
      <c r="B17325" s="7" t="s">
        <v>34388</v>
      </c>
      <c r="C17325" s="7"/>
      <c r="D17325" s="7"/>
      <c r="E17325" s="7" t="s">
        <v>52</v>
      </c>
      <c r="F17325" s="7" t="s">
        <v>53</v>
      </c>
      <c r="G17325" s="8">
        <v>0.56999999999999995</v>
      </c>
      <c r="H17325" s="9">
        <v>4.0999999999999999E-4</v>
      </c>
      <c r="I17325" s="10">
        <v>1166.45</v>
      </c>
      <c r="J17325" s="12">
        <v>99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34389</v>
      </c>
      <c r="B17326" s="7" t="s">
        <v>34390</v>
      </c>
      <c r="C17326" s="7"/>
      <c r="D17326" s="7"/>
      <c r="E17326" s="7" t="s">
        <v>52</v>
      </c>
      <c r="F17326" s="7" t="s">
        <v>53</v>
      </c>
      <c r="G17326" s="8">
        <v>0.28000000000000003</v>
      </c>
      <c r="H17326" s="9">
        <v>2.0000000000000001E-4</v>
      </c>
      <c r="I17326" s="10">
        <v>1761.96</v>
      </c>
      <c r="J17326" s="12">
        <v>135</v>
      </c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34391</v>
      </c>
      <c r="B17327" s="7" t="s">
        <v>34392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5.9999999999999995E-4</v>
      </c>
      <c r="I17327" s="10">
        <v>1761.96</v>
      </c>
      <c r="J17327" s="12">
        <v>23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34393</v>
      </c>
      <c r="B17328" s="7" t="s">
        <v>34394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34395</v>
      </c>
      <c r="B17329" s="7" t="s">
        <v>34396</v>
      </c>
      <c r="C17329" s="7"/>
      <c r="D17329" s="7"/>
      <c r="E17329" s="7" t="s">
        <v>52</v>
      </c>
      <c r="F17329" s="7" t="s">
        <v>53</v>
      </c>
      <c r="G17329" s="8">
        <v>0.28999999999999998</v>
      </c>
      <c r="H17329" s="9">
        <v>1.2199999999999999E-3</v>
      </c>
      <c r="I17329" s="10">
        <v>3555.14</v>
      </c>
      <c r="J17329" s="12">
        <v>61</v>
      </c>
      <c r="K17329" s="7"/>
      <c r="L17329" s="11"/>
      <c r="M17329" s="11"/>
      <c r="N17329" s="38">
        <f>I17329*(100-$B$4)*(100-$B$5)/10000</f>
        <v>3555.14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34397</v>
      </c>
      <c r="B17330" s="7" t="s">
        <v>34398</v>
      </c>
      <c r="C17330" s="7"/>
      <c r="D17330" s="7"/>
      <c r="E17330" s="7" t="s">
        <v>52</v>
      </c>
      <c r="F17330" s="7" t="s">
        <v>53</v>
      </c>
      <c r="G17330" s="8">
        <v>0.77</v>
      </c>
      <c r="H17330" s="9">
        <v>8.7000000000000001E-4</v>
      </c>
      <c r="I17330" s="10">
        <v>4150.66</v>
      </c>
      <c r="J17330" s="12">
        <v>30</v>
      </c>
      <c r="K17330" s="7"/>
      <c r="L17330" s="11"/>
      <c r="M17330" s="11"/>
      <c r="N17330" s="38">
        <f>I17330*(100-$B$4)*(100-$B$5)/10000</f>
        <v>4150.66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34399</v>
      </c>
      <c r="B17331" s="7" t="s">
        <v>34400</v>
      </c>
      <c r="C17331" s="7"/>
      <c r="D17331" s="7"/>
      <c r="E17331" s="7" t="s">
        <v>52</v>
      </c>
      <c r="F17331" s="7" t="s">
        <v>53</v>
      </c>
      <c r="G17331" s="8">
        <v>0.1</v>
      </c>
      <c r="H17331" s="9">
        <v>5.9999999999999995E-4</v>
      </c>
      <c r="I17331" s="10">
        <v>1761.96</v>
      </c>
      <c r="J17331" s="12">
        <v>30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34401</v>
      </c>
      <c r="B17332" s="7" t="s">
        <v>34402</v>
      </c>
      <c r="C17332" s="7"/>
      <c r="D17332" s="7"/>
      <c r="E17332" s="7" t="s">
        <v>52</v>
      </c>
      <c r="F17332" s="7" t="s">
        <v>53</v>
      </c>
      <c r="G17332" s="8">
        <v>1</v>
      </c>
      <c r="H17332" s="9">
        <v>1.1199999999999999E-3</v>
      </c>
      <c r="I17332" s="10">
        <v>3555.14</v>
      </c>
      <c r="J17332" s="12">
        <v>48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34403</v>
      </c>
      <c r="B17333" s="7" t="s">
        <v>34404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34405</v>
      </c>
      <c r="B17334" s="7" t="s">
        <v>34406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34407</v>
      </c>
      <c r="B17335" s="7" t="s">
        <v>34408</v>
      </c>
      <c r="C17335" s="7"/>
      <c r="D17335" s="7"/>
      <c r="E17335" s="7" t="s">
        <v>52</v>
      </c>
      <c r="F17335" s="7" t="s">
        <v>53</v>
      </c>
      <c r="G17335" s="8">
        <v>0.1</v>
      </c>
      <c r="H17335" s="9">
        <v>8.4999999999999995E-4</v>
      </c>
      <c r="I17335" s="10">
        <v>1761.96</v>
      </c>
      <c r="J17335" s="12">
        <v>30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34409</v>
      </c>
      <c r="B17336" s="7" t="s">
        <v>34410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34411</v>
      </c>
      <c r="B17337" s="7" t="s">
        <v>34412</v>
      </c>
      <c r="C17337" s="7"/>
      <c r="D17337" s="7"/>
      <c r="E17337" s="7" t="s">
        <v>52</v>
      </c>
      <c r="F17337" s="7" t="s">
        <v>53</v>
      </c>
      <c r="G17337" s="8">
        <v>7.0000000000000007E-2</v>
      </c>
      <c r="H17337" s="9">
        <v>3.8000000000000002E-4</v>
      </c>
      <c r="I17337" s="10">
        <v>1166.45</v>
      </c>
      <c r="J17337" s="12">
        <v>22</v>
      </c>
      <c r="K17337" s="7"/>
      <c r="L17337" s="11"/>
      <c r="M17337" s="11"/>
      <c r="N17337" s="38">
        <f>I17337*(100-$B$4)*(100-$B$5)/10000</f>
        <v>1166.45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34413</v>
      </c>
      <c r="B17338" s="7" t="s">
        <v>34414</v>
      </c>
      <c r="C17338" s="7"/>
      <c r="D17338" s="7"/>
      <c r="E17338" s="7" t="s">
        <v>52</v>
      </c>
      <c r="F17338" s="7" t="s">
        <v>53</v>
      </c>
      <c r="G17338" s="8">
        <v>0.28000000000000003</v>
      </c>
      <c r="H17338" s="9">
        <v>1.23E-3</v>
      </c>
      <c r="I17338" s="10">
        <v>3555.14</v>
      </c>
      <c r="J17338" s="12">
        <v>27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34415</v>
      </c>
      <c r="B17339" s="7" t="s">
        <v>34416</v>
      </c>
      <c r="C17339" s="7"/>
      <c r="D17339" s="7"/>
      <c r="E17339" s="7" t="s">
        <v>52</v>
      </c>
      <c r="F17339" s="7" t="s">
        <v>53</v>
      </c>
      <c r="G17339" s="8">
        <v>0.15</v>
      </c>
      <c r="H17339" s="9">
        <v>8.7000000000000001E-4</v>
      </c>
      <c r="I17339" s="10">
        <v>1761.96</v>
      </c>
      <c r="J17339" s="12">
        <v>119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34417</v>
      </c>
      <c r="B17340" s="7" t="s">
        <v>34418</v>
      </c>
      <c r="C17340" s="7"/>
      <c r="D17340" s="7"/>
      <c r="E17340" s="7" t="s">
        <v>52</v>
      </c>
      <c r="F17340" s="7" t="s">
        <v>53</v>
      </c>
      <c r="G17340" s="8">
        <v>5.5E-2</v>
      </c>
      <c r="H17340" s="9">
        <v>2.5000000000000001E-4</v>
      </c>
      <c r="I17340" s="10">
        <v>1166.45</v>
      </c>
      <c r="J17340" s="11"/>
      <c r="K17340" s="7"/>
      <c r="L17340" s="11"/>
      <c r="M17340" s="11"/>
      <c r="N17340" s="38">
        <f>I17340*(100-$B$4)*(100-$B$5)/10000</f>
        <v>1166.45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34419</v>
      </c>
      <c r="B17341" s="7" t="s">
        <v>34420</v>
      </c>
      <c r="C17341" s="7"/>
      <c r="D17341" s="7"/>
      <c r="E17341" s="7" t="s">
        <v>52</v>
      </c>
      <c r="F17341" s="7" t="s">
        <v>53</v>
      </c>
      <c r="G17341" s="8">
        <v>0.38900000000000001</v>
      </c>
      <c r="H17341" s="9">
        <v>2.2499999999999998E-3</v>
      </c>
      <c r="I17341" s="10">
        <v>3129.81</v>
      </c>
      <c r="J17341" s="12">
        <v>23</v>
      </c>
      <c r="K17341" s="7"/>
      <c r="L17341" s="11"/>
      <c r="M17341" s="11"/>
      <c r="N17341" s="38">
        <f>I17341*(100-$B$4)*(100-$B$5)/10000</f>
        <v>3129.81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34421</v>
      </c>
      <c r="B17342" s="7" t="s">
        <v>34422</v>
      </c>
      <c r="C17342" s="7"/>
      <c r="D17342" s="7"/>
      <c r="E17342" s="7" t="s">
        <v>52</v>
      </c>
      <c r="F17342" s="7" t="s">
        <v>53</v>
      </c>
      <c r="G17342" s="8">
        <v>0.24</v>
      </c>
      <c r="H17342" s="9">
        <v>8.7000000000000001E-4</v>
      </c>
      <c r="I17342" s="10">
        <v>2659.73</v>
      </c>
      <c r="J17342" s="12">
        <v>10</v>
      </c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34423</v>
      </c>
      <c r="B17343" s="7" t="s">
        <v>34424</v>
      </c>
      <c r="C17343" s="7"/>
      <c r="D17343" s="7"/>
      <c r="E17343" s="7" t="s">
        <v>52</v>
      </c>
      <c r="F17343" s="7" t="s">
        <v>53</v>
      </c>
      <c r="G17343" s="8">
        <v>0.89</v>
      </c>
      <c r="H17343" s="9">
        <v>2.5000000000000001E-4</v>
      </c>
      <c r="I17343" s="10">
        <v>1464.29</v>
      </c>
      <c r="J17343" s="12">
        <v>18</v>
      </c>
      <c r="K17343" s="7"/>
      <c r="L17343" s="11"/>
      <c r="M17343" s="11"/>
      <c r="N17343" s="38">
        <f>I17343*(100-$B$4)*(100-$B$5)/10000</f>
        <v>1464.29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34425</v>
      </c>
      <c r="B17344" s="7" t="s">
        <v>34426</v>
      </c>
      <c r="C17344" s="7"/>
      <c r="D17344" s="7"/>
      <c r="E17344" s="7" t="s">
        <v>52</v>
      </c>
      <c r="F17344" s="7" t="s">
        <v>53</v>
      </c>
      <c r="G17344" s="8">
        <v>0.24</v>
      </c>
      <c r="H17344" s="9">
        <v>1.2800000000000001E-3</v>
      </c>
      <c r="I17344" s="10">
        <v>2659.73</v>
      </c>
      <c r="J17344" s="12">
        <v>14</v>
      </c>
      <c r="K17344" s="7"/>
      <c r="L17344" s="11"/>
      <c r="M17344" s="11"/>
      <c r="N17344" s="38">
        <f>I17344*(100-$B$4)*(100-$B$5)/10000</f>
        <v>2659.73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34427</v>
      </c>
      <c r="B17345" s="7" t="s">
        <v>34428</v>
      </c>
      <c r="C17345" s="7"/>
      <c r="D17345" s="7"/>
      <c r="E17345" s="7" t="s">
        <v>52</v>
      </c>
      <c r="F17345" s="7" t="s">
        <v>53</v>
      </c>
      <c r="G17345" s="8">
        <v>0.2</v>
      </c>
      <c r="H17345" s="9">
        <v>2.0000000000000001E-4</v>
      </c>
      <c r="I17345" s="10">
        <v>1761.96</v>
      </c>
      <c r="J17345" s="12">
        <v>102</v>
      </c>
      <c r="K17345" s="7"/>
      <c r="L17345" s="11"/>
      <c r="M17345" s="11"/>
      <c r="N17345" s="38">
        <f>I17345*(100-$B$4)*(100-$B$5)/10000</f>
        <v>1761.96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34429</v>
      </c>
      <c r="B17346" s="7" t="s">
        <v>34430</v>
      </c>
      <c r="C17346" s="7"/>
      <c r="D17346" s="7"/>
      <c r="E17346" s="7" t="s">
        <v>52</v>
      </c>
      <c r="F17346" s="7" t="s">
        <v>53</v>
      </c>
      <c r="G17346" s="8">
        <v>7.4999999999999997E-2</v>
      </c>
      <c r="H17346" s="9">
        <v>2.2000000000000001E-4</v>
      </c>
      <c r="I17346" s="10">
        <v>1166.45</v>
      </c>
      <c r="J17346" s="11"/>
      <c r="K17346" s="7"/>
      <c r="L17346" s="11"/>
      <c r="M17346" s="11"/>
      <c r="N17346" s="38">
        <f>I17346*(100-$B$4)*(100-$B$5)/10000</f>
        <v>1166.45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34431</v>
      </c>
      <c r="B17347" s="7" t="s">
        <v>34432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34433</v>
      </c>
      <c r="B17348" s="7" t="s">
        <v>34434</v>
      </c>
      <c r="C17348" s="7"/>
      <c r="D17348" s="7"/>
      <c r="E17348" s="7" t="s">
        <v>52</v>
      </c>
      <c r="F17348" s="7" t="s">
        <v>53</v>
      </c>
      <c r="G17348" s="8">
        <v>0.3</v>
      </c>
      <c r="H17348" s="9">
        <v>2.9999999999999997E-4</v>
      </c>
      <c r="I17348" s="10">
        <v>2237.5700000000002</v>
      </c>
      <c r="J17348" s="12">
        <v>67</v>
      </c>
      <c r="K17348" s="7"/>
      <c r="L17348" s="11"/>
      <c r="M17348" s="11"/>
      <c r="N17348" s="38">
        <f>I17348*(100-$B$4)*(100-$B$5)/10000</f>
        <v>2237.5700000000002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34435</v>
      </c>
      <c r="B17349" s="7" t="s">
        <v>34436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29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34437</v>
      </c>
      <c r="B17350" s="7" t="s">
        <v>34438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1.2199999999999999E-3</v>
      </c>
      <c r="I17350" s="10">
        <v>2359.6999999999998</v>
      </c>
      <c r="J17350" s="12">
        <v>25</v>
      </c>
      <c r="K17350" s="7"/>
      <c r="L17350" s="11"/>
      <c r="M17350" s="11"/>
      <c r="N17350" s="38">
        <f>I17350*(100-$B$4)*(100-$B$5)/10000</f>
        <v>2359.6999999999998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34439</v>
      </c>
      <c r="B17351" s="7" t="s">
        <v>34440</v>
      </c>
      <c r="C17351" s="7"/>
      <c r="D17351" s="7"/>
      <c r="E17351" s="7" t="s">
        <v>52</v>
      </c>
      <c r="F17351" s="7" t="s">
        <v>53</v>
      </c>
      <c r="G17351" s="8">
        <v>0.13</v>
      </c>
      <c r="H17351" s="9">
        <v>5.9999999999999995E-4</v>
      </c>
      <c r="I17351" s="10">
        <v>2659.73</v>
      </c>
      <c r="J17351" s="11"/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34441</v>
      </c>
      <c r="B17352" s="7" t="s">
        <v>34442</v>
      </c>
      <c r="C17352" s="7"/>
      <c r="D17352" s="7"/>
      <c r="E17352" s="7" t="s">
        <v>52</v>
      </c>
      <c r="F17352" s="7" t="s">
        <v>53</v>
      </c>
      <c r="G17352" s="8">
        <v>7.8E-2</v>
      </c>
      <c r="H17352" s="9">
        <v>5.7600000000000001E-4</v>
      </c>
      <c r="I17352" s="13">
        <v>537.44000000000005</v>
      </c>
      <c r="J17352" s="12">
        <v>35</v>
      </c>
      <c r="K17352" s="7"/>
      <c r="L17352" s="11"/>
      <c r="M17352" s="11"/>
      <c r="N17352" s="38">
        <f>I17352*(100-$B$4)*(100-$B$5)/10000</f>
        <v>537.44000000000005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34443</v>
      </c>
      <c r="B17353" s="7" t="s">
        <v>34444</v>
      </c>
      <c r="C17353" s="7"/>
      <c r="D17353" s="7"/>
      <c r="E17353" s="7" t="s">
        <v>52</v>
      </c>
      <c r="F17353" s="7" t="s">
        <v>53</v>
      </c>
      <c r="G17353" s="8">
        <v>0.35</v>
      </c>
      <c r="H17353" s="9">
        <v>1.92E-3</v>
      </c>
      <c r="I17353" s="10">
        <v>5048.26</v>
      </c>
      <c r="J17353" s="12">
        <v>81</v>
      </c>
      <c r="K17353" s="7"/>
      <c r="L17353" s="11"/>
      <c r="M17353" s="11"/>
      <c r="N17353" s="38">
        <f>I17353*(100-$B$4)*(100-$B$5)/10000</f>
        <v>5048.26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35.1" customHeight="1" outlineLevel="5" x14ac:dyDescent="0.2">
      <c r="A17354" s="6" t="s">
        <v>34445</v>
      </c>
      <c r="B17354" s="7" t="s">
        <v>34446</v>
      </c>
      <c r="C17354" s="7"/>
      <c r="D17354" s="7"/>
      <c r="E17354" s="7" t="s">
        <v>52</v>
      </c>
      <c r="F17354" s="7" t="s">
        <v>53</v>
      </c>
      <c r="G17354" s="8">
        <v>0.28999999999999998</v>
      </c>
      <c r="H17354" s="9">
        <v>9.8999999999999999E-4</v>
      </c>
      <c r="I17354" s="10">
        <v>3555.14</v>
      </c>
      <c r="J17354" s="12">
        <v>30</v>
      </c>
      <c r="K17354" s="7"/>
      <c r="L17354" s="11"/>
      <c r="M17354" s="11"/>
      <c r="N17354" s="38">
        <f>I17354*(100-$B$4)*(100-$B$5)/10000</f>
        <v>3555.14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35.1" customHeight="1" outlineLevel="5" x14ac:dyDescent="0.2">
      <c r="A17355" s="6" t="s">
        <v>34447</v>
      </c>
      <c r="B17355" s="7" t="s">
        <v>34448</v>
      </c>
      <c r="C17355" s="7"/>
      <c r="D17355" s="7"/>
      <c r="E17355" s="7" t="s">
        <v>52</v>
      </c>
      <c r="F17355" s="7" t="s">
        <v>53</v>
      </c>
      <c r="G17355" s="8">
        <v>0.25</v>
      </c>
      <c r="H17355" s="9">
        <v>8.7000000000000001E-4</v>
      </c>
      <c r="I17355" s="10">
        <v>2659.73</v>
      </c>
      <c r="J17355" s="12">
        <v>21</v>
      </c>
      <c r="K17355" s="7"/>
      <c r="L17355" s="11"/>
      <c r="M17355" s="11"/>
      <c r="N17355" s="38">
        <f>I17355*(100-$B$4)*(100-$B$5)/10000</f>
        <v>2659.73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35.1" customHeight="1" outlineLevel="5" x14ac:dyDescent="0.2">
      <c r="A17356" s="6" t="s">
        <v>34449</v>
      </c>
      <c r="B17356" s="7" t="s">
        <v>34450</v>
      </c>
      <c r="C17356" s="7"/>
      <c r="D17356" s="7"/>
      <c r="E17356" s="7" t="s">
        <v>52</v>
      </c>
      <c r="F17356" s="7" t="s">
        <v>53</v>
      </c>
      <c r="G17356" s="8">
        <v>0.27</v>
      </c>
      <c r="H17356" s="9">
        <v>1.4E-3</v>
      </c>
      <c r="I17356" s="10">
        <v>4150.66</v>
      </c>
      <c r="J17356" s="12">
        <v>26</v>
      </c>
      <c r="K17356" s="7"/>
      <c r="L17356" s="11"/>
      <c r="M17356" s="11"/>
      <c r="N17356" s="38">
        <f>I17356*(100-$B$4)*(100-$B$5)/10000</f>
        <v>4150.66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34451</v>
      </c>
      <c r="B17357" s="7" t="s">
        <v>34452</v>
      </c>
      <c r="C17357" s="7"/>
      <c r="D17357" s="7"/>
      <c r="E17357" s="7" t="s">
        <v>52</v>
      </c>
      <c r="F17357" s="7" t="s">
        <v>53</v>
      </c>
      <c r="G17357" s="8">
        <v>0.04</v>
      </c>
      <c r="H17357" s="9">
        <v>3.0000000000000001E-5</v>
      </c>
      <c r="I17357" s="10">
        <v>2957.41</v>
      </c>
      <c r="J17357" s="11"/>
      <c r="K17357" s="7"/>
      <c r="L17357" s="11"/>
      <c r="M17357" s="11"/>
      <c r="N17357" s="38">
        <f>I17357*(100-$B$4)*(100-$B$5)/10000</f>
        <v>2957.41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34453</v>
      </c>
      <c r="B17358" s="7" t="s">
        <v>34454</v>
      </c>
      <c r="C17358" s="7"/>
      <c r="D17358" s="7"/>
      <c r="E17358" s="7" t="s">
        <v>52</v>
      </c>
      <c r="F17358" s="7" t="s">
        <v>53</v>
      </c>
      <c r="G17358" s="8">
        <v>0.03</v>
      </c>
      <c r="H17358" s="9">
        <v>4.0000000000000003E-5</v>
      </c>
      <c r="I17358" s="10">
        <v>2957.41</v>
      </c>
      <c r="J17358" s="12">
        <v>90</v>
      </c>
      <c r="K17358" s="7"/>
      <c r="L17358" s="11"/>
      <c r="M17358" s="11"/>
      <c r="N17358" s="38">
        <f>I17358*(100-$B$4)*(100-$B$5)/10000</f>
        <v>2957.41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34455</v>
      </c>
      <c r="B17359" s="7" t="s">
        <v>34456</v>
      </c>
      <c r="C17359" s="7"/>
      <c r="D17359" s="7"/>
      <c r="E17359" s="7" t="s">
        <v>52</v>
      </c>
      <c r="F17359" s="7" t="s">
        <v>53</v>
      </c>
      <c r="G17359" s="8">
        <v>0.42</v>
      </c>
      <c r="H17359" s="9">
        <v>1.4400000000000001E-3</v>
      </c>
      <c r="I17359" s="10">
        <v>5048.26</v>
      </c>
      <c r="J17359" s="12">
        <v>12</v>
      </c>
      <c r="K17359" s="7"/>
      <c r="L17359" s="11"/>
      <c r="M17359" s="11"/>
      <c r="N17359" s="38">
        <f>I17359*(100-$B$4)*(100-$B$5)/10000</f>
        <v>5048.26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34457</v>
      </c>
      <c r="B17360" s="7" t="s">
        <v>34458</v>
      </c>
      <c r="C17360" s="7"/>
      <c r="D17360" s="7"/>
      <c r="E17360" s="7" t="s">
        <v>52</v>
      </c>
      <c r="F17360" s="7" t="s">
        <v>53</v>
      </c>
      <c r="G17360" s="8">
        <v>0.04</v>
      </c>
      <c r="H17360" s="9">
        <v>5.0000000000000002E-5</v>
      </c>
      <c r="I17360" s="10">
        <v>2957.41</v>
      </c>
      <c r="J17360" s="12">
        <v>28</v>
      </c>
      <c r="K17360" s="7"/>
      <c r="L17360" s="11"/>
      <c r="M17360" s="11"/>
      <c r="N17360" s="38">
        <f>I17360*(100-$B$4)*(100-$B$5)/10000</f>
        <v>2957.41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11.1" customHeight="1" outlineLevel="2" x14ac:dyDescent="0.2">
      <c r="A17361" s="28" t="s">
        <v>34459</v>
      </c>
      <c r="B17361" s="28"/>
      <c r="C17361" s="28"/>
      <c r="D17361" s="28"/>
      <c r="E17361" s="28"/>
      <c r="F17361" s="28"/>
      <c r="G17361" s="28"/>
      <c r="H17361" s="28"/>
      <c r="I17361" s="28"/>
      <c r="J17361" s="28"/>
      <c r="K17361" s="28"/>
      <c r="L17361" s="28"/>
      <c r="M17361" s="28"/>
      <c r="N17361" s="35"/>
      <c r="O17361" s="35"/>
      <c r="P17361" s="35"/>
      <c r="Q17361" s="35"/>
    </row>
    <row r="17362" spans="1:17" ht="11.1" customHeight="1" outlineLevel="3" x14ac:dyDescent="0.2">
      <c r="A17362" s="29" t="s">
        <v>34460</v>
      </c>
      <c r="B17362" s="29"/>
      <c r="C17362" s="29"/>
      <c r="D17362" s="29"/>
      <c r="E17362" s="29"/>
      <c r="F17362" s="29"/>
      <c r="G17362" s="29"/>
      <c r="H17362" s="29"/>
      <c r="I17362" s="29"/>
      <c r="J17362" s="29"/>
      <c r="K17362" s="29"/>
      <c r="L17362" s="29"/>
      <c r="M17362" s="29"/>
      <c r="N17362" s="36"/>
      <c r="O17362" s="36"/>
      <c r="P17362" s="36"/>
      <c r="Q17362" s="36"/>
    </row>
    <row r="17363" spans="1:17" ht="11.1" customHeight="1" outlineLevel="4" x14ac:dyDescent="0.2">
      <c r="A17363" s="30" t="s">
        <v>34461</v>
      </c>
      <c r="B17363" s="30"/>
      <c r="C17363" s="30"/>
      <c r="D17363" s="30"/>
      <c r="E17363" s="30"/>
      <c r="F17363" s="30"/>
      <c r="G17363" s="30"/>
      <c r="H17363" s="30"/>
      <c r="I17363" s="30"/>
      <c r="J17363" s="30"/>
      <c r="K17363" s="30"/>
      <c r="L17363" s="30"/>
      <c r="M17363" s="30"/>
      <c r="N17363" s="37"/>
      <c r="O17363" s="37"/>
      <c r="P17363" s="37"/>
      <c r="Q17363" s="37"/>
    </row>
    <row r="17364" spans="1:17" ht="23.1" customHeight="1" outlineLevel="5" x14ac:dyDescent="0.2">
      <c r="A17364" s="6" t="s">
        <v>34462</v>
      </c>
      <c r="B17364" s="7" t="s">
        <v>34463</v>
      </c>
      <c r="C17364" s="7" t="s">
        <v>12541</v>
      </c>
      <c r="D17364" s="7" t="s">
        <v>29</v>
      </c>
      <c r="E17364" s="7" t="s">
        <v>34464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60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34465</v>
      </c>
      <c r="B17365" s="7" t="s">
        <v>34466</v>
      </c>
      <c r="C17365" s="7" t="s">
        <v>12541</v>
      </c>
      <c r="D17365" s="7" t="s">
        <v>29</v>
      </c>
      <c r="E17365" s="7" t="s">
        <v>34464</v>
      </c>
      <c r="F17365" s="7" t="s">
        <v>31</v>
      </c>
      <c r="G17365" s="8">
        <v>16.8</v>
      </c>
      <c r="H17365" s="9">
        <v>8.2809999999999995E-2</v>
      </c>
      <c r="I17365" s="10">
        <v>94425.49</v>
      </c>
      <c r="J17365" s="11"/>
      <c r="K17365" s="7"/>
      <c r="L17365" s="12">
        <v>60</v>
      </c>
      <c r="M17365" s="11"/>
      <c r="N17365" s="38">
        <f>I17365*(100-$B$4)*(100-$B$5)/10000</f>
        <v>94425.49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34467</v>
      </c>
      <c r="B17366" s="7" t="s">
        <v>34468</v>
      </c>
      <c r="C17366" s="7" t="s">
        <v>12541</v>
      </c>
      <c r="D17366" s="7" t="s">
        <v>29</v>
      </c>
      <c r="E17366" s="7" t="s">
        <v>34464</v>
      </c>
      <c r="F17366" s="7" t="s">
        <v>31</v>
      </c>
      <c r="G17366" s="8">
        <v>16.8</v>
      </c>
      <c r="H17366" s="9">
        <v>8.2809999999999995E-2</v>
      </c>
      <c r="I17366" s="10">
        <v>94425.49</v>
      </c>
      <c r="J17366" s="11"/>
      <c r="K17366" s="7"/>
      <c r="L17366" s="12">
        <v>60</v>
      </c>
      <c r="M17366" s="11"/>
      <c r="N17366" s="38">
        <f>I17366*(100-$B$4)*(100-$B$5)/10000</f>
        <v>94425.49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34469</v>
      </c>
      <c r="B17367" s="7" t="s">
        <v>34470</v>
      </c>
      <c r="C17367" s="7" t="s">
        <v>12541</v>
      </c>
      <c r="D17367" s="7" t="s">
        <v>29</v>
      </c>
      <c r="E17367" s="7" t="s">
        <v>34464</v>
      </c>
      <c r="F17367" s="7" t="s">
        <v>31</v>
      </c>
      <c r="G17367" s="8">
        <v>16.8</v>
      </c>
      <c r="H17367" s="9">
        <v>8.2809999999999995E-2</v>
      </c>
      <c r="I17367" s="10">
        <v>94425.49</v>
      </c>
      <c r="J17367" s="11"/>
      <c r="K17367" s="7"/>
      <c r="L17367" s="12">
        <v>60</v>
      </c>
      <c r="M17367" s="11"/>
      <c r="N17367" s="38">
        <f>I17367*(100-$B$4)*(100-$B$5)/10000</f>
        <v>94425.49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34471</v>
      </c>
      <c r="B17368" s="7" t="s">
        <v>34472</v>
      </c>
      <c r="C17368" s="7" t="s">
        <v>12541</v>
      </c>
      <c r="D17368" s="7" t="s">
        <v>29</v>
      </c>
      <c r="E17368" s="7" t="s">
        <v>34464</v>
      </c>
      <c r="F17368" s="7" t="s">
        <v>31</v>
      </c>
      <c r="G17368" s="8">
        <v>16.8</v>
      </c>
      <c r="H17368" s="9">
        <v>8.2809999999999995E-2</v>
      </c>
      <c r="I17368" s="10">
        <v>94425.49</v>
      </c>
      <c r="J17368" s="11"/>
      <c r="K17368" s="7"/>
      <c r="L17368" s="12">
        <v>60</v>
      </c>
      <c r="M17368" s="11"/>
      <c r="N17368" s="38">
        <f>I17368*(100-$B$4)*(100-$B$5)/10000</f>
        <v>94425.49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34473</v>
      </c>
      <c r="B17369" s="7" t="s">
        <v>34474</v>
      </c>
      <c r="C17369" s="7" t="s">
        <v>12541</v>
      </c>
      <c r="D17369" s="7" t="s">
        <v>29</v>
      </c>
      <c r="E17369" s="7" t="s">
        <v>34464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34475</v>
      </c>
      <c r="B17370" s="7" t="s">
        <v>34476</v>
      </c>
      <c r="C17370" s="7" t="s">
        <v>12541</v>
      </c>
      <c r="D17370" s="7" t="s">
        <v>29</v>
      </c>
      <c r="E17370" s="7" t="s">
        <v>34464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34477</v>
      </c>
      <c r="B17371" s="7" t="s">
        <v>34478</v>
      </c>
      <c r="C17371" s="7" t="s">
        <v>12541</v>
      </c>
      <c r="D17371" s="7" t="s">
        <v>29</v>
      </c>
      <c r="E17371" s="7" t="s">
        <v>34464</v>
      </c>
      <c r="F17371" s="7" t="s">
        <v>31</v>
      </c>
      <c r="G17371" s="8">
        <v>16.8</v>
      </c>
      <c r="H17371" s="9">
        <v>8.2809999999999995E-2</v>
      </c>
      <c r="I17371" s="10">
        <v>103833.97</v>
      </c>
      <c r="J17371" s="11"/>
      <c r="K17371" s="7" t="s">
        <v>705</v>
      </c>
      <c r="L17371" s="12">
        <v>60</v>
      </c>
      <c r="M17371" s="11"/>
      <c r="N17371" s="38">
        <f>I17371*(100-$B$4)*(100-$B$5)/10000</f>
        <v>103833.97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12541</v>
      </c>
      <c r="D17372" s="7" t="s">
        <v>29</v>
      </c>
      <c r="E17372" s="7" t="s">
        <v>34464</v>
      </c>
      <c r="F17372" s="7" t="s">
        <v>31</v>
      </c>
      <c r="G17372" s="8">
        <v>16.8</v>
      </c>
      <c r="H17372" s="9">
        <v>8.2809999999999995E-2</v>
      </c>
      <c r="I17372" s="10">
        <v>103833.97</v>
      </c>
      <c r="J17372" s="11"/>
      <c r="K17372" s="7" t="s">
        <v>705</v>
      </c>
      <c r="L17372" s="12">
        <v>60</v>
      </c>
      <c r="M17372" s="11"/>
      <c r="N17372" s="38">
        <f>I17372*(100-$B$4)*(100-$B$5)/10000</f>
        <v>103833.97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12541</v>
      </c>
      <c r="D17373" s="7" t="s">
        <v>29</v>
      </c>
      <c r="E17373" s="7" t="s">
        <v>34464</v>
      </c>
      <c r="F17373" s="7" t="s">
        <v>31</v>
      </c>
      <c r="G17373" s="8">
        <v>16.8</v>
      </c>
      <c r="H17373" s="9">
        <v>8.2809999999999995E-2</v>
      </c>
      <c r="I17373" s="10">
        <v>103833.97</v>
      </c>
      <c r="J17373" s="11"/>
      <c r="K17373" s="7" t="s">
        <v>705</v>
      </c>
      <c r="L17373" s="12">
        <v>60</v>
      </c>
      <c r="M17373" s="11"/>
      <c r="N17373" s="38">
        <f>I17373*(100-$B$4)*(100-$B$5)/10000</f>
        <v>103833.97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12541</v>
      </c>
      <c r="D17374" s="7" t="s">
        <v>29</v>
      </c>
      <c r="E17374" s="7" t="s">
        <v>34464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34485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12541</v>
      </c>
      <c r="D17375" s="7" t="s">
        <v>29</v>
      </c>
      <c r="E17375" s="7" t="s">
        <v>34464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34485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12541</v>
      </c>
      <c r="D17376" s="7" t="s">
        <v>29</v>
      </c>
      <c r="E17376" s="7" t="s">
        <v>34464</v>
      </c>
      <c r="F17376" s="7" t="s">
        <v>31</v>
      </c>
      <c r="G17376" s="8">
        <v>16.8</v>
      </c>
      <c r="H17376" s="9">
        <v>8.2809999999999995E-2</v>
      </c>
      <c r="I17376" s="10">
        <v>103658.19</v>
      </c>
      <c r="J17376" s="11"/>
      <c r="K17376" s="7" t="s">
        <v>34485</v>
      </c>
      <c r="L17376" s="12">
        <v>60</v>
      </c>
      <c r="M17376" s="11"/>
      <c r="N17376" s="38">
        <f>I17376*(100-$B$4)*(100-$B$5)/10000</f>
        <v>103658.19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12541</v>
      </c>
      <c r="D17377" s="7" t="s">
        <v>29</v>
      </c>
      <c r="E17377" s="7" t="s">
        <v>34464</v>
      </c>
      <c r="F17377" s="7" t="s">
        <v>31</v>
      </c>
      <c r="G17377" s="8">
        <v>16.8</v>
      </c>
      <c r="H17377" s="9">
        <v>8.2809999999999995E-2</v>
      </c>
      <c r="I17377" s="10">
        <v>103658.19</v>
      </c>
      <c r="J17377" s="11"/>
      <c r="K17377" s="7" t="s">
        <v>34485</v>
      </c>
      <c r="L17377" s="12">
        <v>60</v>
      </c>
      <c r="M17377" s="11"/>
      <c r="N17377" s="38">
        <f>I17377*(100-$B$4)*(100-$B$5)/10000</f>
        <v>103658.19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12541</v>
      </c>
      <c r="D17378" s="7" t="s">
        <v>29</v>
      </c>
      <c r="E17378" s="7" t="s">
        <v>34464</v>
      </c>
      <c r="F17378" s="7" t="s">
        <v>31</v>
      </c>
      <c r="G17378" s="8">
        <v>16.8</v>
      </c>
      <c r="H17378" s="9">
        <v>8.2809999999999995E-2</v>
      </c>
      <c r="I17378" s="10">
        <v>103658.19</v>
      </c>
      <c r="J17378" s="11"/>
      <c r="K17378" s="7" t="s">
        <v>34485</v>
      </c>
      <c r="L17378" s="12">
        <v>60</v>
      </c>
      <c r="M17378" s="11"/>
      <c r="N17378" s="38">
        <f>I17378*(100-$B$4)*(100-$B$5)/10000</f>
        <v>103658.19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12541</v>
      </c>
      <c r="D17379" s="7" t="s">
        <v>34496</v>
      </c>
      <c r="E17379" s="7" t="s">
        <v>34464</v>
      </c>
      <c r="F17379" s="7" t="s">
        <v>31</v>
      </c>
      <c r="G17379" s="8">
        <v>16.8</v>
      </c>
      <c r="H17379" s="9">
        <v>8.2809999999999995E-2</v>
      </c>
      <c r="I17379" s="10">
        <v>94425.49</v>
      </c>
      <c r="J17379" s="11"/>
      <c r="K17379" s="7"/>
      <c r="L17379" s="12">
        <v>45</v>
      </c>
      <c r="M17379" s="11"/>
      <c r="N17379" s="38">
        <f>I17379*(100-$B$4)*(100-$B$5)/10000</f>
        <v>94425.49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34497</v>
      </c>
      <c r="B17380" s="7" t="s">
        <v>34498</v>
      </c>
      <c r="C17380" s="7" t="s">
        <v>12541</v>
      </c>
      <c r="D17380" s="7" t="s">
        <v>34496</v>
      </c>
      <c r="E17380" s="7" t="s">
        <v>34464</v>
      </c>
      <c r="F17380" s="7" t="s">
        <v>31</v>
      </c>
      <c r="G17380" s="8">
        <v>16.8</v>
      </c>
      <c r="H17380" s="9">
        <v>8.2809999999999995E-2</v>
      </c>
      <c r="I17380" s="10">
        <v>94425.49</v>
      </c>
      <c r="J17380" s="11"/>
      <c r="K17380" s="7"/>
      <c r="L17380" s="12">
        <v>45</v>
      </c>
      <c r="M17380" s="11"/>
      <c r="N17380" s="38">
        <f>I17380*(100-$B$4)*(100-$B$5)/10000</f>
        <v>94425.49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34499</v>
      </c>
      <c r="B17381" s="7" t="s">
        <v>34500</v>
      </c>
      <c r="C17381" s="7" t="s">
        <v>12541</v>
      </c>
      <c r="D17381" s="7" t="s">
        <v>34496</v>
      </c>
      <c r="E17381" s="7" t="s">
        <v>34464</v>
      </c>
      <c r="F17381" s="7" t="s">
        <v>31</v>
      </c>
      <c r="G17381" s="8">
        <v>16.8</v>
      </c>
      <c r="H17381" s="9">
        <v>8.2809999999999995E-2</v>
      </c>
      <c r="I17381" s="10">
        <v>94425.49</v>
      </c>
      <c r="J17381" s="11"/>
      <c r="K17381" s="7"/>
      <c r="L17381" s="12">
        <v>45</v>
      </c>
      <c r="M17381" s="11"/>
      <c r="N17381" s="38">
        <f>I17381*(100-$B$4)*(100-$B$5)/10000</f>
        <v>94425.49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34501</v>
      </c>
      <c r="B17382" s="7" t="s">
        <v>34502</v>
      </c>
      <c r="C17382" s="7" t="s">
        <v>12541</v>
      </c>
      <c r="D17382" s="7" t="s">
        <v>34496</v>
      </c>
      <c r="E17382" s="7" t="s">
        <v>34464</v>
      </c>
      <c r="F17382" s="7" t="s">
        <v>31</v>
      </c>
      <c r="G17382" s="8">
        <v>16.8</v>
      </c>
      <c r="H17382" s="9">
        <v>8.2809999999999995E-2</v>
      </c>
      <c r="I17382" s="10">
        <v>94425.49</v>
      </c>
      <c r="J17382" s="11"/>
      <c r="K17382" s="7"/>
      <c r="L17382" s="12">
        <v>45</v>
      </c>
      <c r="M17382" s="11"/>
      <c r="N17382" s="38">
        <f>I17382*(100-$B$4)*(100-$B$5)/10000</f>
        <v>94425.49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34503</v>
      </c>
      <c r="B17383" s="7" t="s">
        <v>34504</v>
      </c>
      <c r="C17383" s="7" t="s">
        <v>12541</v>
      </c>
      <c r="D17383" s="7" t="s">
        <v>34496</v>
      </c>
      <c r="E17383" s="7" t="s">
        <v>34505</v>
      </c>
      <c r="F17383" s="7" t="s">
        <v>31</v>
      </c>
      <c r="G17383" s="8">
        <v>16.8</v>
      </c>
      <c r="H17383" s="9">
        <v>8.2809999999999995E-2</v>
      </c>
      <c r="I17383" s="10">
        <v>94425.49</v>
      </c>
      <c r="J17383" s="11"/>
      <c r="K17383" s="7"/>
      <c r="L17383" s="12">
        <v>45</v>
      </c>
      <c r="M17383" s="11"/>
      <c r="N17383" s="38">
        <f>I17383*(100-$B$4)*(100-$B$5)/10000</f>
        <v>94425.49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34506</v>
      </c>
      <c r="B17384" s="7" t="s">
        <v>34507</v>
      </c>
      <c r="C17384" s="7" t="s">
        <v>12541</v>
      </c>
      <c r="D17384" s="7" t="s">
        <v>34496</v>
      </c>
      <c r="E17384" s="7" t="s">
        <v>34464</v>
      </c>
      <c r="F17384" s="7" t="s">
        <v>31</v>
      </c>
      <c r="G17384" s="8">
        <v>16.8</v>
      </c>
      <c r="H17384" s="9">
        <v>8.2809999999999995E-2</v>
      </c>
      <c r="I17384" s="10">
        <v>94425.49</v>
      </c>
      <c r="J17384" s="11"/>
      <c r="K17384" s="7"/>
      <c r="L17384" s="12">
        <v>45</v>
      </c>
      <c r="M17384" s="11"/>
      <c r="N17384" s="38">
        <f>I17384*(100-$B$4)*(100-$B$5)/10000</f>
        <v>94425.49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34508</v>
      </c>
      <c r="B17385" s="7" t="s">
        <v>34509</v>
      </c>
      <c r="C17385" s="7" t="s">
        <v>12541</v>
      </c>
      <c r="D17385" s="7" t="s">
        <v>34496</v>
      </c>
      <c r="E17385" s="7" t="s">
        <v>34464</v>
      </c>
      <c r="F17385" s="7" t="s">
        <v>31</v>
      </c>
      <c r="G17385" s="8">
        <v>16.8</v>
      </c>
      <c r="H17385" s="9">
        <v>8.2809999999999995E-2</v>
      </c>
      <c r="I17385" s="10">
        <v>103833.97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103833.97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34510</v>
      </c>
      <c r="B17386" s="7" t="s">
        <v>34511</v>
      </c>
      <c r="C17386" s="7" t="s">
        <v>12541</v>
      </c>
      <c r="D17386" s="7" t="s">
        <v>34496</v>
      </c>
      <c r="E17386" s="7" t="s">
        <v>34505</v>
      </c>
      <c r="F17386" s="7" t="s">
        <v>31</v>
      </c>
      <c r="G17386" s="8">
        <v>16.8</v>
      </c>
      <c r="H17386" s="9">
        <v>8.2809999999999995E-2</v>
      </c>
      <c r="I17386" s="10">
        <v>103833.97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103833.97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34512</v>
      </c>
      <c r="B17387" s="7" t="s">
        <v>34513</v>
      </c>
      <c r="C17387" s="7" t="s">
        <v>12541</v>
      </c>
      <c r="D17387" s="7" t="s">
        <v>34496</v>
      </c>
      <c r="E17387" s="7" t="s">
        <v>34464</v>
      </c>
      <c r="F17387" s="7" t="s">
        <v>31</v>
      </c>
      <c r="G17387" s="8">
        <v>16.8</v>
      </c>
      <c r="H17387" s="9">
        <v>8.2809999999999995E-2</v>
      </c>
      <c r="I17387" s="10">
        <v>103833.97</v>
      </c>
      <c r="J17387" s="11"/>
      <c r="K17387" s="7" t="s">
        <v>705</v>
      </c>
      <c r="L17387" s="12">
        <v>60</v>
      </c>
      <c r="M17387" s="11"/>
      <c r="N17387" s="38">
        <f>I17387*(100-$B$4)*(100-$B$5)/10000</f>
        <v>103833.97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34514</v>
      </c>
      <c r="B17388" s="7" t="s">
        <v>34515</v>
      </c>
      <c r="C17388" s="7" t="s">
        <v>12541</v>
      </c>
      <c r="D17388" s="7" t="s">
        <v>34496</v>
      </c>
      <c r="E17388" s="7" t="s">
        <v>34464</v>
      </c>
      <c r="F17388" s="7" t="s">
        <v>31</v>
      </c>
      <c r="G17388" s="8">
        <v>16.8</v>
      </c>
      <c r="H17388" s="9">
        <v>8.2809999999999995E-2</v>
      </c>
      <c r="I17388" s="10">
        <v>103833.97</v>
      </c>
      <c r="J17388" s="11"/>
      <c r="K17388" s="7" t="s">
        <v>705</v>
      </c>
      <c r="L17388" s="12">
        <v>60</v>
      </c>
      <c r="M17388" s="11"/>
      <c r="N17388" s="38">
        <f>I17388*(100-$B$4)*(100-$B$5)/10000</f>
        <v>103833.97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34516</v>
      </c>
      <c r="B17389" s="7" t="s">
        <v>34517</v>
      </c>
      <c r="C17389" s="7" t="s">
        <v>12541</v>
      </c>
      <c r="D17389" s="7" t="s">
        <v>34496</v>
      </c>
      <c r="E17389" s="7" t="s">
        <v>34464</v>
      </c>
      <c r="F17389" s="7" t="s">
        <v>31</v>
      </c>
      <c r="G17389" s="8">
        <v>16.8</v>
      </c>
      <c r="H17389" s="9">
        <v>8.2809999999999995E-2</v>
      </c>
      <c r="I17389" s="10">
        <v>103833.97</v>
      </c>
      <c r="J17389" s="11"/>
      <c r="K17389" s="7" t="s">
        <v>705</v>
      </c>
      <c r="L17389" s="12">
        <v>60</v>
      </c>
      <c r="M17389" s="11"/>
      <c r="N17389" s="38">
        <f>I17389*(100-$B$4)*(100-$B$5)/10000</f>
        <v>103833.97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34518</v>
      </c>
      <c r="B17390" s="7" t="s">
        <v>34519</v>
      </c>
      <c r="C17390" s="7" t="s">
        <v>12541</v>
      </c>
      <c r="D17390" s="7" t="s">
        <v>34496</v>
      </c>
      <c r="E17390" s="7" t="s">
        <v>34464</v>
      </c>
      <c r="F17390" s="7" t="s">
        <v>31</v>
      </c>
      <c r="G17390" s="8">
        <v>16.8</v>
      </c>
      <c r="H17390" s="9">
        <v>8.2809999999999995E-2</v>
      </c>
      <c r="I17390" s="10">
        <v>103833.97</v>
      </c>
      <c r="J17390" s="11"/>
      <c r="K17390" s="7" t="s">
        <v>705</v>
      </c>
      <c r="L17390" s="12">
        <v>60</v>
      </c>
      <c r="M17390" s="11"/>
      <c r="N17390" s="38">
        <f>I17390*(100-$B$4)*(100-$B$5)/10000</f>
        <v>103833.97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34520</v>
      </c>
      <c r="B17391" s="7" t="s">
        <v>34521</v>
      </c>
      <c r="C17391" s="7" t="s">
        <v>12541</v>
      </c>
      <c r="D17391" s="7" t="s">
        <v>34496</v>
      </c>
      <c r="E17391" s="7" t="s">
        <v>34464</v>
      </c>
      <c r="F17391" s="7" t="s">
        <v>31</v>
      </c>
      <c r="G17391" s="8">
        <v>16.8</v>
      </c>
      <c r="H17391" s="9">
        <v>8.2809999999999995E-2</v>
      </c>
      <c r="I17391" s="10">
        <v>103658.19</v>
      </c>
      <c r="J17391" s="11"/>
      <c r="K17391" s="7" t="s">
        <v>34485</v>
      </c>
      <c r="L17391" s="12">
        <v>60</v>
      </c>
      <c r="M17391" s="11"/>
      <c r="N17391" s="38">
        <f>I17391*(100-$B$4)*(100-$B$5)/10000</f>
        <v>103658.19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34522</v>
      </c>
      <c r="B17392" s="7" t="s">
        <v>34523</v>
      </c>
      <c r="C17392" s="7" t="s">
        <v>12541</v>
      </c>
      <c r="D17392" s="7" t="s">
        <v>34496</v>
      </c>
      <c r="E17392" s="7" t="s">
        <v>34464</v>
      </c>
      <c r="F17392" s="7" t="s">
        <v>31</v>
      </c>
      <c r="G17392" s="8">
        <v>16.8</v>
      </c>
      <c r="H17392" s="9">
        <v>8.2809999999999995E-2</v>
      </c>
      <c r="I17392" s="10">
        <v>103658.19</v>
      </c>
      <c r="J17392" s="11"/>
      <c r="K17392" s="7" t="s">
        <v>34485</v>
      </c>
      <c r="L17392" s="12">
        <v>60</v>
      </c>
      <c r="M17392" s="11"/>
      <c r="N17392" s="38">
        <f>I17392*(100-$B$4)*(100-$B$5)/10000</f>
        <v>103658.19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34524</v>
      </c>
      <c r="B17393" s="7" t="s">
        <v>34525</v>
      </c>
      <c r="C17393" s="7" t="s">
        <v>12541</v>
      </c>
      <c r="D17393" s="7" t="s">
        <v>34496</v>
      </c>
      <c r="E17393" s="7" t="s">
        <v>34464</v>
      </c>
      <c r="F17393" s="7" t="s">
        <v>31</v>
      </c>
      <c r="G17393" s="8">
        <v>16.8</v>
      </c>
      <c r="H17393" s="9">
        <v>8.2809999999999995E-2</v>
      </c>
      <c r="I17393" s="10">
        <v>103658.19</v>
      </c>
      <c r="J17393" s="11"/>
      <c r="K17393" s="7" t="s">
        <v>34485</v>
      </c>
      <c r="L17393" s="12">
        <v>60</v>
      </c>
      <c r="M17393" s="11"/>
      <c r="N17393" s="38">
        <f>I17393*(100-$B$4)*(100-$B$5)/10000</f>
        <v>103658.19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34526</v>
      </c>
      <c r="B17394" s="7" t="s">
        <v>34527</v>
      </c>
      <c r="C17394" s="7" t="s">
        <v>12541</v>
      </c>
      <c r="D17394" s="7" t="s">
        <v>34496</v>
      </c>
      <c r="E17394" s="7" t="s">
        <v>34464</v>
      </c>
      <c r="F17394" s="7" t="s">
        <v>31</v>
      </c>
      <c r="G17394" s="8">
        <v>16.8</v>
      </c>
      <c r="H17394" s="9">
        <v>8.2809999999999995E-2</v>
      </c>
      <c r="I17394" s="10">
        <v>103658.19</v>
      </c>
      <c r="J17394" s="11"/>
      <c r="K17394" s="7" t="s">
        <v>34485</v>
      </c>
      <c r="L17394" s="12">
        <v>60</v>
      </c>
      <c r="M17394" s="11"/>
      <c r="N17394" s="38">
        <f>I17394*(100-$B$4)*(100-$B$5)/10000</f>
        <v>103658.19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34528</v>
      </c>
      <c r="B17395" s="7" t="s">
        <v>34529</v>
      </c>
      <c r="C17395" s="7" t="s">
        <v>12541</v>
      </c>
      <c r="D17395" s="7" t="s">
        <v>34496</v>
      </c>
      <c r="E17395" s="7" t="s">
        <v>34464</v>
      </c>
      <c r="F17395" s="7" t="s">
        <v>31</v>
      </c>
      <c r="G17395" s="8">
        <v>16.8</v>
      </c>
      <c r="H17395" s="9">
        <v>8.2809999999999995E-2</v>
      </c>
      <c r="I17395" s="10">
        <v>103658.19</v>
      </c>
      <c r="J17395" s="11"/>
      <c r="K17395" s="7" t="s">
        <v>34485</v>
      </c>
      <c r="L17395" s="12">
        <v>60</v>
      </c>
      <c r="M17395" s="11"/>
      <c r="N17395" s="38">
        <f>I17395*(100-$B$4)*(100-$B$5)/10000</f>
        <v>103658.19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11.1" customHeight="1" outlineLevel="4" x14ac:dyDescent="0.2">
      <c r="A17396" s="30" t="s">
        <v>34530</v>
      </c>
      <c r="B17396" s="30"/>
      <c r="C17396" s="30"/>
      <c r="D17396" s="30"/>
      <c r="E17396" s="30"/>
      <c r="F17396" s="30"/>
      <c r="G17396" s="30"/>
      <c r="H17396" s="30"/>
      <c r="I17396" s="30"/>
      <c r="J17396" s="30"/>
      <c r="K17396" s="30"/>
      <c r="L17396" s="30"/>
      <c r="M17396" s="30"/>
      <c r="N17396" s="37"/>
      <c r="O17396" s="37"/>
      <c r="P17396" s="37"/>
      <c r="Q17396" s="37"/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12592</v>
      </c>
      <c r="D17397" s="7" t="s">
        <v>29</v>
      </c>
      <c r="E17397" s="7" t="s">
        <v>34533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34534</v>
      </c>
      <c r="B17398" s="7" t="s">
        <v>34535</v>
      </c>
      <c r="C17398" s="7" t="s">
        <v>12592</v>
      </c>
      <c r="D17398" s="7" t="s">
        <v>29</v>
      </c>
      <c r="E17398" s="7" t="s">
        <v>34533</v>
      </c>
      <c r="F17398" s="7" t="s">
        <v>31</v>
      </c>
      <c r="G17398" s="8">
        <v>21.7</v>
      </c>
      <c r="H17398" s="9">
        <v>0.1202</v>
      </c>
      <c r="I17398" s="10">
        <v>143266.26</v>
      </c>
      <c r="J17398" s="11"/>
      <c r="K17398" s="7"/>
      <c r="L17398" s="12">
        <v>45</v>
      </c>
      <c r="M17398" s="11"/>
      <c r="N17398" s="38">
        <f>I17398*(100-$B$4)*(100-$B$5)/10000</f>
        <v>143266.26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34536</v>
      </c>
      <c r="B17399" s="7" t="s">
        <v>34537</v>
      </c>
      <c r="C17399" s="7" t="s">
        <v>12592</v>
      </c>
      <c r="D17399" s="7" t="s">
        <v>29</v>
      </c>
      <c r="E17399" s="7" t="s">
        <v>34533</v>
      </c>
      <c r="F17399" s="7" t="s">
        <v>31</v>
      </c>
      <c r="G17399" s="8">
        <v>21.7</v>
      </c>
      <c r="H17399" s="9">
        <v>0.1202</v>
      </c>
      <c r="I17399" s="10">
        <v>143266.26</v>
      </c>
      <c r="J17399" s="11"/>
      <c r="K17399" s="7"/>
      <c r="L17399" s="12">
        <v>45</v>
      </c>
      <c r="M17399" s="11"/>
      <c r="N17399" s="38">
        <f>I17399*(100-$B$4)*(100-$B$5)/10000</f>
        <v>143266.26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34538</v>
      </c>
      <c r="B17400" s="7" t="s">
        <v>34539</v>
      </c>
      <c r="C17400" s="7" t="s">
        <v>12592</v>
      </c>
      <c r="D17400" s="7" t="s">
        <v>29</v>
      </c>
      <c r="E17400" s="7" t="s">
        <v>34533</v>
      </c>
      <c r="F17400" s="7" t="s">
        <v>31</v>
      </c>
      <c r="G17400" s="8">
        <v>21.7</v>
      </c>
      <c r="H17400" s="9">
        <v>0.1202</v>
      </c>
      <c r="I17400" s="10">
        <v>143266.26</v>
      </c>
      <c r="J17400" s="11"/>
      <c r="K17400" s="7"/>
      <c r="L17400" s="12">
        <v>45</v>
      </c>
      <c r="M17400" s="11"/>
      <c r="N17400" s="38">
        <f>I17400*(100-$B$4)*(100-$B$5)/10000</f>
        <v>143266.26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34540</v>
      </c>
      <c r="B17401" s="7" t="s">
        <v>34541</v>
      </c>
      <c r="C17401" s="7" t="s">
        <v>12592</v>
      </c>
      <c r="D17401" s="7" t="s">
        <v>29</v>
      </c>
      <c r="E17401" s="7" t="s">
        <v>34533</v>
      </c>
      <c r="F17401" s="7" t="s">
        <v>31</v>
      </c>
      <c r="G17401" s="8">
        <v>21.7</v>
      </c>
      <c r="H17401" s="9">
        <v>0.1202</v>
      </c>
      <c r="I17401" s="10">
        <v>143266.26</v>
      </c>
      <c r="J17401" s="11"/>
      <c r="K17401" s="7"/>
      <c r="L17401" s="12">
        <v>45</v>
      </c>
      <c r="M17401" s="11"/>
      <c r="N17401" s="38">
        <f>I17401*(100-$B$4)*(100-$B$5)/10000</f>
        <v>143266.26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34542</v>
      </c>
      <c r="B17402" s="7" t="s">
        <v>34543</v>
      </c>
      <c r="C17402" s="7" t="s">
        <v>12592</v>
      </c>
      <c r="D17402" s="7" t="s">
        <v>29</v>
      </c>
      <c r="E17402" s="7" t="s">
        <v>34533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34544</v>
      </c>
      <c r="B17403" s="7" t="s">
        <v>34545</v>
      </c>
      <c r="C17403" s="7" t="s">
        <v>12592</v>
      </c>
      <c r="D17403" s="7" t="s">
        <v>29</v>
      </c>
      <c r="E17403" s="7" t="s">
        <v>34533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34546</v>
      </c>
      <c r="B17404" s="7" t="s">
        <v>34547</v>
      </c>
      <c r="C17404" s="7" t="s">
        <v>12592</v>
      </c>
      <c r="D17404" s="7" t="s">
        <v>29</v>
      </c>
      <c r="E17404" s="7" t="s">
        <v>34533</v>
      </c>
      <c r="F17404" s="7" t="s">
        <v>31</v>
      </c>
      <c r="G17404" s="8">
        <v>21.7</v>
      </c>
      <c r="H17404" s="9">
        <v>0.1202</v>
      </c>
      <c r="I17404" s="10">
        <v>154286.06</v>
      </c>
      <c r="J17404" s="11"/>
      <c r="K17404" s="7" t="s">
        <v>705</v>
      </c>
      <c r="L17404" s="12">
        <v>60</v>
      </c>
      <c r="M17404" s="11"/>
      <c r="N17404" s="38">
        <f>I17404*(100-$B$4)*(100-$B$5)/10000</f>
        <v>154286.06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34548</v>
      </c>
      <c r="B17405" s="7" t="s">
        <v>34549</v>
      </c>
      <c r="C17405" s="7" t="s">
        <v>12592</v>
      </c>
      <c r="D17405" s="7" t="s">
        <v>29</v>
      </c>
      <c r="E17405" s="7" t="s">
        <v>34533</v>
      </c>
      <c r="F17405" s="7" t="s">
        <v>31</v>
      </c>
      <c r="G17405" s="8">
        <v>21.7</v>
      </c>
      <c r="H17405" s="9">
        <v>0.1202</v>
      </c>
      <c r="I17405" s="10">
        <v>154286.06</v>
      </c>
      <c r="J17405" s="11"/>
      <c r="K17405" s="7" t="s">
        <v>705</v>
      </c>
      <c r="L17405" s="12">
        <v>60</v>
      </c>
      <c r="M17405" s="11"/>
      <c r="N17405" s="38">
        <f>I17405*(100-$B$4)*(100-$B$5)/10000</f>
        <v>154286.06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34550</v>
      </c>
      <c r="B17406" s="7" t="s">
        <v>34551</v>
      </c>
      <c r="C17406" s="7" t="s">
        <v>12592</v>
      </c>
      <c r="D17406" s="7" t="s">
        <v>29</v>
      </c>
      <c r="E17406" s="7" t="s">
        <v>34533</v>
      </c>
      <c r="F17406" s="7" t="s">
        <v>31</v>
      </c>
      <c r="G17406" s="8">
        <v>21.7</v>
      </c>
      <c r="H17406" s="9">
        <v>0.1202</v>
      </c>
      <c r="I17406" s="10">
        <v>154286.06</v>
      </c>
      <c r="J17406" s="11"/>
      <c r="K17406" s="7" t="s">
        <v>705</v>
      </c>
      <c r="L17406" s="12">
        <v>60</v>
      </c>
      <c r="M17406" s="11"/>
      <c r="N17406" s="38">
        <f>I17406*(100-$B$4)*(100-$B$5)/10000</f>
        <v>154286.06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34552</v>
      </c>
      <c r="B17407" s="7" t="s">
        <v>34553</v>
      </c>
      <c r="C17407" s="7" t="s">
        <v>12592</v>
      </c>
      <c r="D17407" s="7" t="s">
        <v>29</v>
      </c>
      <c r="E17407" s="7" t="s">
        <v>34533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34485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34554</v>
      </c>
      <c r="B17408" s="7" t="s">
        <v>34555</v>
      </c>
      <c r="C17408" s="7" t="s">
        <v>12592</v>
      </c>
      <c r="D17408" s="7" t="s">
        <v>29</v>
      </c>
      <c r="E17408" s="7" t="s">
        <v>34533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34485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34556</v>
      </c>
      <c r="B17409" s="7" t="s">
        <v>34557</v>
      </c>
      <c r="C17409" s="7" t="s">
        <v>12592</v>
      </c>
      <c r="D17409" s="7" t="s">
        <v>29</v>
      </c>
      <c r="E17409" s="7" t="s">
        <v>34533</v>
      </c>
      <c r="F17409" s="7" t="s">
        <v>31</v>
      </c>
      <c r="G17409" s="8">
        <v>21.7</v>
      </c>
      <c r="H17409" s="9">
        <v>0.1202</v>
      </c>
      <c r="I17409" s="10">
        <v>154110.28</v>
      </c>
      <c r="J17409" s="11"/>
      <c r="K17409" s="7" t="s">
        <v>34485</v>
      </c>
      <c r="L17409" s="12">
        <v>60</v>
      </c>
      <c r="M17409" s="11"/>
      <c r="N17409" s="38">
        <f>I17409*(100-$B$4)*(100-$B$5)/10000</f>
        <v>154110.28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34558</v>
      </c>
      <c r="B17410" s="7" t="s">
        <v>34559</v>
      </c>
      <c r="C17410" s="7" t="s">
        <v>12592</v>
      </c>
      <c r="D17410" s="7" t="s">
        <v>29</v>
      </c>
      <c r="E17410" s="7" t="s">
        <v>34533</v>
      </c>
      <c r="F17410" s="7" t="s">
        <v>31</v>
      </c>
      <c r="G17410" s="8">
        <v>21.7</v>
      </c>
      <c r="H17410" s="9">
        <v>0.1202</v>
      </c>
      <c r="I17410" s="10">
        <v>154110.28</v>
      </c>
      <c r="J17410" s="11"/>
      <c r="K17410" s="7" t="s">
        <v>34485</v>
      </c>
      <c r="L17410" s="12">
        <v>60</v>
      </c>
      <c r="M17410" s="11"/>
      <c r="N17410" s="38">
        <f>I17410*(100-$B$4)*(100-$B$5)/10000</f>
        <v>154110.28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34560</v>
      </c>
      <c r="B17411" s="7" t="s">
        <v>34561</v>
      </c>
      <c r="C17411" s="7" t="s">
        <v>12592</v>
      </c>
      <c r="D17411" s="7" t="s">
        <v>29</v>
      </c>
      <c r="E17411" s="7" t="s">
        <v>34533</v>
      </c>
      <c r="F17411" s="7" t="s">
        <v>31</v>
      </c>
      <c r="G17411" s="8">
        <v>21.7</v>
      </c>
      <c r="H17411" s="9">
        <v>0.1202</v>
      </c>
      <c r="I17411" s="10">
        <v>154110.28</v>
      </c>
      <c r="J17411" s="11"/>
      <c r="K17411" s="7" t="s">
        <v>34485</v>
      </c>
      <c r="L17411" s="12">
        <v>60</v>
      </c>
      <c r="M17411" s="11"/>
      <c r="N17411" s="38">
        <f>I17411*(100-$B$4)*(100-$B$5)/10000</f>
        <v>154110.28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34562</v>
      </c>
      <c r="B17412" s="7" t="s">
        <v>34563</v>
      </c>
      <c r="C17412" s="7" t="s">
        <v>12592</v>
      </c>
      <c r="D17412" s="7" t="s">
        <v>34496</v>
      </c>
      <c r="E17412" s="7" t="s">
        <v>34533</v>
      </c>
      <c r="F17412" s="7" t="s">
        <v>31</v>
      </c>
      <c r="G17412" s="8">
        <v>21.7</v>
      </c>
      <c r="H17412" s="9">
        <v>0.1202</v>
      </c>
      <c r="I17412" s="10">
        <v>143266.26</v>
      </c>
      <c r="J17412" s="11"/>
      <c r="K17412" s="7"/>
      <c r="L17412" s="12">
        <v>45</v>
      </c>
      <c r="M17412" s="11"/>
      <c r="N17412" s="38">
        <f>I17412*(100-$B$4)*(100-$B$5)/10000</f>
        <v>143266.26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34564</v>
      </c>
      <c r="B17413" s="7" t="s">
        <v>34565</v>
      </c>
      <c r="C17413" s="7" t="s">
        <v>12592</v>
      </c>
      <c r="D17413" s="7" t="s">
        <v>34496</v>
      </c>
      <c r="E17413" s="7" t="s">
        <v>34566</v>
      </c>
      <c r="F17413" s="7" t="s">
        <v>31</v>
      </c>
      <c r="G17413" s="8">
        <v>21.7</v>
      </c>
      <c r="H17413" s="9">
        <v>0.1202</v>
      </c>
      <c r="I17413" s="10">
        <v>143266.26</v>
      </c>
      <c r="J17413" s="11"/>
      <c r="K17413" s="7"/>
      <c r="L17413" s="12">
        <v>45</v>
      </c>
      <c r="M17413" s="11"/>
      <c r="N17413" s="38">
        <f>I17413*(100-$B$4)*(100-$B$5)/10000</f>
        <v>143266.26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34567</v>
      </c>
      <c r="B17414" s="7" t="s">
        <v>34568</v>
      </c>
      <c r="C17414" s="7" t="s">
        <v>12592</v>
      </c>
      <c r="D17414" s="7" t="s">
        <v>34496</v>
      </c>
      <c r="E17414" s="7" t="s">
        <v>34533</v>
      </c>
      <c r="F17414" s="7" t="s">
        <v>31</v>
      </c>
      <c r="G17414" s="8">
        <v>21.7</v>
      </c>
      <c r="H17414" s="9">
        <v>0.1202</v>
      </c>
      <c r="I17414" s="10">
        <v>143266.26</v>
      </c>
      <c r="J17414" s="11"/>
      <c r="K17414" s="7"/>
      <c r="L17414" s="12">
        <v>45</v>
      </c>
      <c r="M17414" s="11"/>
      <c r="N17414" s="38">
        <f>I17414*(100-$B$4)*(100-$B$5)/10000</f>
        <v>143266.26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34569</v>
      </c>
      <c r="B17415" s="7" t="s">
        <v>34570</v>
      </c>
      <c r="C17415" s="7" t="s">
        <v>12592</v>
      </c>
      <c r="D17415" s="7" t="s">
        <v>34496</v>
      </c>
      <c r="E17415" s="7" t="s">
        <v>34533</v>
      </c>
      <c r="F17415" s="7" t="s">
        <v>31</v>
      </c>
      <c r="G17415" s="8">
        <v>21.7</v>
      </c>
      <c r="H17415" s="9">
        <v>0.1202</v>
      </c>
      <c r="I17415" s="10">
        <v>143266.26</v>
      </c>
      <c r="J17415" s="11"/>
      <c r="K17415" s="7"/>
      <c r="L17415" s="12">
        <v>45</v>
      </c>
      <c r="M17415" s="11"/>
      <c r="N17415" s="38">
        <f>I17415*(100-$B$4)*(100-$B$5)/10000</f>
        <v>143266.26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34571</v>
      </c>
      <c r="B17416" s="7" t="s">
        <v>34572</v>
      </c>
      <c r="C17416" s="7" t="s">
        <v>12592</v>
      </c>
      <c r="D17416" s="7" t="s">
        <v>34496</v>
      </c>
      <c r="E17416" s="7" t="s">
        <v>34533</v>
      </c>
      <c r="F17416" s="7" t="s">
        <v>31</v>
      </c>
      <c r="G17416" s="8">
        <v>21.7</v>
      </c>
      <c r="H17416" s="9">
        <v>0.1202</v>
      </c>
      <c r="I17416" s="10">
        <v>143266.26</v>
      </c>
      <c r="J17416" s="11"/>
      <c r="K17416" s="7"/>
      <c r="L17416" s="12">
        <v>45</v>
      </c>
      <c r="M17416" s="11"/>
      <c r="N17416" s="38">
        <f>I17416*(100-$B$4)*(100-$B$5)/10000</f>
        <v>143266.26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34573</v>
      </c>
      <c r="B17417" s="7" t="s">
        <v>34574</v>
      </c>
      <c r="C17417" s="7" t="s">
        <v>12592</v>
      </c>
      <c r="D17417" s="7" t="s">
        <v>34496</v>
      </c>
      <c r="E17417" s="7" t="s">
        <v>34533</v>
      </c>
      <c r="F17417" s="7" t="s">
        <v>31</v>
      </c>
      <c r="G17417" s="8">
        <v>21.7</v>
      </c>
      <c r="H17417" s="9">
        <v>0.1202</v>
      </c>
      <c r="I17417" s="10">
        <v>143266.26</v>
      </c>
      <c r="J17417" s="11"/>
      <c r="K17417" s="7"/>
      <c r="L17417" s="12">
        <v>45</v>
      </c>
      <c r="M17417" s="11"/>
      <c r="N17417" s="38">
        <f>I17417*(100-$B$4)*(100-$B$5)/10000</f>
        <v>143266.26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34575</v>
      </c>
      <c r="B17418" s="7" t="s">
        <v>34576</v>
      </c>
      <c r="C17418" s="7" t="s">
        <v>12592</v>
      </c>
      <c r="D17418" s="7" t="s">
        <v>34496</v>
      </c>
      <c r="E17418" s="7" t="s">
        <v>34533</v>
      </c>
      <c r="F17418" s="7" t="s">
        <v>31</v>
      </c>
      <c r="G17418" s="8">
        <v>21.7</v>
      </c>
      <c r="H17418" s="9">
        <v>0.1202</v>
      </c>
      <c r="I17418" s="10">
        <v>154286.06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154286.06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34577</v>
      </c>
      <c r="B17419" s="7" t="s">
        <v>34578</v>
      </c>
      <c r="C17419" s="7" t="s">
        <v>12592</v>
      </c>
      <c r="D17419" s="7" t="s">
        <v>34496</v>
      </c>
      <c r="E17419" s="7" t="s">
        <v>34566</v>
      </c>
      <c r="F17419" s="7" t="s">
        <v>31</v>
      </c>
      <c r="G17419" s="8">
        <v>21.7</v>
      </c>
      <c r="H17419" s="9">
        <v>0.1202</v>
      </c>
      <c r="I17419" s="10">
        <v>154286.06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154286.06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34579</v>
      </c>
      <c r="B17420" s="7" t="s">
        <v>34580</v>
      </c>
      <c r="C17420" s="7" t="s">
        <v>12592</v>
      </c>
      <c r="D17420" s="7" t="s">
        <v>34496</v>
      </c>
      <c r="E17420" s="7" t="s">
        <v>34533</v>
      </c>
      <c r="F17420" s="7" t="s">
        <v>31</v>
      </c>
      <c r="G17420" s="8">
        <v>21.7</v>
      </c>
      <c r="H17420" s="9">
        <v>0.1202</v>
      </c>
      <c r="I17420" s="10">
        <v>154286.06</v>
      </c>
      <c r="J17420" s="11"/>
      <c r="K17420" s="7" t="s">
        <v>705</v>
      </c>
      <c r="L17420" s="12">
        <v>60</v>
      </c>
      <c r="M17420" s="11"/>
      <c r="N17420" s="38">
        <f>I17420*(100-$B$4)*(100-$B$5)/10000</f>
        <v>154286.06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34581</v>
      </c>
      <c r="B17421" s="7" t="s">
        <v>34582</v>
      </c>
      <c r="C17421" s="7" t="s">
        <v>12592</v>
      </c>
      <c r="D17421" s="7" t="s">
        <v>34496</v>
      </c>
      <c r="E17421" s="7" t="s">
        <v>34533</v>
      </c>
      <c r="F17421" s="7" t="s">
        <v>31</v>
      </c>
      <c r="G17421" s="8">
        <v>21.7</v>
      </c>
      <c r="H17421" s="9">
        <v>0.1202</v>
      </c>
      <c r="I17421" s="10">
        <v>154286.06</v>
      </c>
      <c r="J17421" s="11"/>
      <c r="K17421" s="7" t="s">
        <v>705</v>
      </c>
      <c r="L17421" s="12">
        <v>60</v>
      </c>
      <c r="M17421" s="11"/>
      <c r="N17421" s="38">
        <f>I17421*(100-$B$4)*(100-$B$5)/10000</f>
        <v>154286.06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34583</v>
      </c>
      <c r="B17422" s="7" t="s">
        <v>34584</v>
      </c>
      <c r="C17422" s="7" t="s">
        <v>12592</v>
      </c>
      <c r="D17422" s="7" t="s">
        <v>34496</v>
      </c>
      <c r="E17422" s="7" t="s">
        <v>34533</v>
      </c>
      <c r="F17422" s="7" t="s">
        <v>31</v>
      </c>
      <c r="G17422" s="8">
        <v>21.7</v>
      </c>
      <c r="H17422" s="9">
        <v>0.1202</v>
      </c>
      <c r="I17422" s="10">
        <v>154286.06</v>
      </c>
      <c r="J17422" s="11"/>
      <c r="K17422" s="7" t="s">
        <v>705</v>
      </c>
      <c r="L17422" s="12">
        <v>60</v>
      </c>
      <c r="M17422" s="11"/>
      <c r="N17422" s="38">
        <f>I17422*(100-$B$4)*(100-$B$5)/10000</f>
        <v>154286.06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34585</v>
      </c>
      <c r="B17423" s="7" t="s">
        <v>34586</v>
      </c>
      <c r="C17423" s="7" t="s">
        <v>12592</v>
      </c>
      <c r="D17423" s="7" t="s">
        <v>34496</v>
      </c>
      <c r="E17423" s="7" t="s">
        <v>34533</v>
      </c>
      <c r="F17423" s="7" t="s">
        <v>31</v>
      </c>
      <c r="G17423" s="8">
        <v>21.7</v>
      </c>
      <c r="H17423" s="9">
        <v>0.1202</v>
      </c>
      <c r="I17423" s="10">
        <v>154286.06</v>
      </c>
      <c r="J17423" s="11"/>
      <c r="K17423" s="7" t="s">
        <v>705</v>
      </c>
      <c r="L17423" s="12">
        <v>60</v>
      </c>
      <c r="M17423" s="11"/>
      <c r="N17423" s="38">
        <f>I17423*(100-$B$4)*(100-$B$5)/10000</f>
        <v>154286.06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34587</v>
      </c>
      <c r="B17424" s="7" t="s">
        <v>34588</v>
      </c>
      <c r="C17424" s="7" t="s">
        <v>12592</v>
      </c>
      <c r="D17424" s="7" t="s">
        <v>34496</v>
      </c>
      <c r="E17424" s="7" t="s">
        <v>34533</v>
      </c>
      <c r="F17424" s="7" t="s">
        <v>31</v>
      </c>
      <c r="G17424" s="8">
        <v>21.7</v>
      </c>
      <c r="H17424" s="9">
        <v>0.1202</v>
      </c>
      <c r="I17424" s="10">
        <v>154110.28</v>
      </c>
      <c r="J17424" s="11"/>
      <c r="K17424" s="7" t="s">
        <v>34485</v>
      </c>
      <c r="L17424" s="12">
        <v>60</v>
      </c>
      <c r="M17424" s="11"/>
      <c r="N17424" s="38">
        <f>I17424*(100-$B$4)*(100-$B$5)/10000</f>
        <v>154110.28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34589</v>
      </c>
      <c r="B17425" s="7" t="s">
        <v>34590</v>
      </c>
      <c r="C17425" s="7" t="s">
        <v>12592</v>
      </c>
      <c r="D17425" s="7" t="s">
        <v>34496</v>
      </c>
      <c r="E17425" s="7" t="s">
        <v>34533</v>
      </c>
      <c r="F17425" s="7" t="s">
        <v>31</v>
      </c>
      <c r="G17425" s="8">
        <v>21.7</v>
      </c>
      <c r="H17425" s="9">
        <v>0.1202</v>
      </c>
      <c r="I17425" s="10">
        <v>154110.28</v>
      </c>
      <c r="J17425" s="11"/>
      <c r="K17425" s="7" t="s">
        <v>34485</v>
      </c>
      <c r="L17425" s="12">
        <v>60</v>
      </c>
      <c r="M17425" s="11"/>
      <c r="N17425" s="38">
        <f>I17425*(100-$B$4)*(100-$B$5)/10000</f>
        <v>154110.28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34591</v>
      </c>
      <c r="B17426" s="7" t="s">
        <v>34592</v>
      </c>
      <c r="C17426" s="7" t="s">
        <v>12592</v>
      </c>
      <c r="D17426" s="7" t="s">
        <v>34496</v>
      </c>
      <c r="E17426" s="7" t="s">
        <v>34533</v>
      </c>
      <c r="F17426" s="7" t="s">
        <v>31</v>
      </c>
      <c r="G17426" s="8">
        <v>21.7</v>
      </c>
      <c r="H17426" s="9">
        <v>0.1202</v>
      </c>
      <c r="I17426" s="10">
        <v>154110.28</v>
      </c>
      <c r="J17426" s="11"/>
      <c r="K17426" s="7" t="s">
        <v>34485</v>
      </c>
      <c r="L17426" s="12">
        <v>60</v>
      </c>
      <c r="M17426" s="11"/>
      <c r="N17426" s="38">
        <f>I17426*(100-$B$4)*(100-$B$5)/10000</f>
        <v>154110.28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34593</v>
      </c>
      <c r="B17427" s="7" t="s">
        <v>34594</v>
      </c>
      <c r="C17427" s="7" t="s">
        <v>12592</v>
      </c>
      <c r="D17427" s="7" t="s">
        <v>34496</v>
      </c>
      <c r="E17427" s="7" t="s">
        <v>34533</v>
      </c>
      <c r="F17427" s="7" t="s">
        <v>31</v>
      </c>
      <c r="G17427" s="8">
        <v>21.7</v>
      </c>
      <c r="H17427" s="9">
        <v>0.1202</v>
      </c>
      <c r="I17427" s="10">
        <v>154110.28</v>
      </c>
      <c r="J17427" s="11"/>
      <c r="K17427" s="7" t="s">
        <v>34485</v>
      </c>
      <c r="L17427" s="12">
        <v>60</v>
      </c>
      <c r="M17427" s="11"/>
      <c r="N17427" s="38">
        <f>I17427*(100-$B$4)*(100-$B$5)/10000</f>
        <v>154110.28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34595</v>
      </c>
      <c r="B17428" s="7" t="s">
        <v>34596</v>
      </c>
      <c r="C17428" s="7" t="s">
        <v>12592</v>
      </c>
      <c r="D17428" s="7" t="s">
        <v>34496</v>
      </c>
      <c r="E17428" s="7" t="s">
        <v>34533</v>
      </c>
      <c r="F17428" s="7" t="s">
        <v>31</v>
      </c>
      <c r="G17428" s="8">
        <v>21.7</v>
      </c>
      <c r="H17428" s="9">
        <v>0.1202</v>
      </c>
      <c r="I17428" s="10">
        <v>154110.28</v>
      </c>
      <c r="J17428" s="11"/>
      <c r="K17428" s="7" t="s">
        <v>34485</v>
      </c>
      <c r="L17428" s="12">
        <v>60</v>
      </c>
      <c r="M17428" s="11"/>
      <c r="N17428" s="38">
        <f>I17428*(100-$B$4)*(100-$B$5)/10000</f>
        <v>154110.28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11.1" customHeight="1" outlineLevel="4" x14ac:dyDescent="0.2">
      <c r="A17429" s="30" t="s">
        <v>34597</v>
      </c>
      <c r="B17429" s="30"/>
      <c r="C17429" s="30"/>
      <c r="D17429" s="30"/>
      <c r="E17429" s="30"/>
      <c r="F17429" s="30"/>
      <c r="G17429" s="30"/>
      <c r="H17429" s="30"/>
      <c r="I17429" s="30"/>
      <c r="J17429" s="30"/>
      <c r="K17429" s="30"/>
      <c r="L17429" s="30"/>
      <c r="M17429" s="30"/>
      <c r="N17429" s="37"/>
      <c r="O17429" s="37"/>
      <c r="P17429" s="37"/>
      <c r="Q17429" s="37"/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12696</v>
      </c>
      <c r="D17430" s="7" t="s">
        <v>29</v>
      </c>
      <c r="E17430" s="7" t="s">
        <v>34600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60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34601</v>
      </c>
      <c r="B17431" s="7" t="s">
        <v>34602</v>
      </c>
      <c r="C17431" s="7" t="s">
        <v>12696</v>
      </c>
      <c r="D17431" s="7" t="s">
        <v>29</v>
      </c>
      <c r="E17431" s="7" t="s">
        <v>34600</v>
      </c>
      <c r="F17431" s="7" t="s">
        <v>31</v>
      </c>
      <c r="G17431" s="8">
        <v>26.5</v>
      </c>
      <c r="H17431" s="9">
        <v>0.26079999999999998</v>
      </c>
      <c r="I17431" s="10">
        <v>240947.81</v>
      </c>
      <c r="J17431" s="11"/>
      <c r="K17431" s="7"/>
      <c r="L17431" s="12">
        <v>60</v>
      </c>
      <c r="M17431" s="11"/>
      <c r="N17431" s="38">
        <f>I17431*(100-$B$4)*(100-$B$5)/10000</f>
        <v>240947.81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34603</v>
      </c>
      <c r="B17432" s="7" t="s">
        <v>34604</v>
      </c>
      <c r="C17432" s="7" t="s">
        <v>12696</v>
      </c>
      <c r="D17432" s="7" t="s">
        <v>29</v>
      </c>
      <c r="E17432" s="7" t="s">
        <v>34600</v>
      </c>
      <c r="F17432" s="7" t="s">
        <v>31</v>
      </c>
      <c r="G17432" s="8">
        <v>26.5</v>
      </c>
      <c r="H17432" s="9">
        <v>0.26079999999999998</v>
      </c>
      <c r="I17432" s="10">
        <v>240947.81</v>
      </c>
      <c r="J17432" s="11"/>
      <c r="K17432" s="7"/>
      <c r="L17432" s="12">
        <v>60</v>
      </c>
      <c r="M17432" s="11"/>
      <c r="N17432" s="38">
        <f>I17432*(100-$B$4)*(100-$B$5)/10000</f>
        <v>240947.81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34605</v>
      </c>
      <c r="B17433" s="7" t="s">
        <v>34606</v>
      </c>
      <c r="C17433" s="7" t="s">
        <v>12696</v>
      </c>
      <c r="D17433" s="7" t="s">
        <v>29</v>
      </c>
      <c r="E17433" s="7" t="s">
        <v>34600</v>
      </c>
      <c r="F17433" s="7" t="s">
        <v>31</v>
      </c>
      <c r="G17433" s="8">
        <v>26.5</v>
      </c>
      <c r="H17433" s="9">
        <v>0.26079999999999998</v>
      </c>
      <c r="I17433" s="10">
        <v>240947.81</v>
      </c>
      <c r="J17433" s="11"/>
      <c r="K17433" s="7"/>
      <c r="L17433" s="12">
        <v>60</v>
      </c>
      <c r="M17433" s="11"/>
      <c r="N17433" s="38">
        <f>I17433*(100-$B$4)*(100-$B$5)/10000</f>
        <v>240947.81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34607</v>
      </c>
      <c r="B17434" s="7" t="s">
        <v>34608</v>
      </c>
      <c r="C17434" s="7" t="s">
        <v>12696</v>
      </c>
      <c r="D17434" s="7" t="s">
        <v>29</v>
      </c>
      <c r="E17434" s="7" t="s">
        <v>34600</v>
      </c>
      <c r="F17434" s="7" t="s">
        <v>31</v>
      </c>
      <c r="G17434" s="8">
        <v>26.5</v>
      </c>
      <c r="H17434" s="9">
        <v>0.26079999999999998</v>
      </c>
      <c r="I17434" s="10">
        <v>240947.81</v>
      </c>
      <c r="J17434" s="11"/>
      <c r="K17434" s="7"/>
      <c r="L17434" s="12">
        <v>60</v>
      </c>
      <c r="M17434" s="11"/>
      <c r="N17434" s="38">
        <f>I17434*(100-$B$4)*(100-$B$5)/10000</f>
        <v>240947.81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34609</v>
      </c>
      <c r="B17435" s="7" t="s">
        <v>34610</v>
      </c>
      <c r="C17435" s="7" t="s">
        <v>12696</v>
      </c>
      <c r="D17435" s="7" t="s">
        <v>29</v>
      </c>
      <c r="E17435" s="7" t="s">
        <v>34600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34611</v>
      </c>
      <c r="B17436" s="7" t="s">
        <v>34612</v>
      </c>
      <c r="C17436" s="7" t="s">
        <v>12696</v>
      </c>
      <c r="D17436" s="7" t="s">
        <v>29</v>
      </c>
      <c r="E17436" s="7" t="s">
        <v>34600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34613</v>
      </c>
      <c r="B17437" s="7" t="s">
        <v>34614</v>
      </c>
      <c r="C17437" s="7" t="s">
        <v>12696</v>
      </c>
      <c r="D17437" s="7" t="s">
        <v>29</v>
      </c>
      <c r="E17437" s="7" t="s">
        <v>34600</v>
      </c>
      <c r="F17437" s="7" t="s">
        <v>31</v>
      </c>
      <c r="G17437" s="8">
        <v>26.5</v>
      </c>
      <c r="H17437" s="9">
        <v>0.26079999999999998</v>
      </c>
      <c r="I17437" s="10">
        <v>264700.03999999998</v>
      </c>
      <c r="J17437" s="11"/>
      <c r="K17437" s="7" t="s">
        <v>705</v>
      </c>
      <c r="L17437" s="12">
        <v>60</v>
      </c>
      <c r="M17437" s="11"/>
      <c r="N17437" s="38">
        <f>I17437*(100-$B$4)*(100-$B$5)/10000</f>
        <v>264700.03999999998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34615</v>
      </c>
      <c r="B17438" s="7" t="s">
        <v>34616</v>
      </c>
      <c r="C17438" s="7" t="s">
        <v>12696</v>
      </c>
      <c r="D17438" s="7" t="s">
        <v>29</v>
      </c>
      <c r="E17438" s="7" t="s">
        <v>34600</v>
      </c>
      <c r="F17438" s="7" t="s">
        <v>31</v>
      </c>
      <c r="G17438" s="8">
        <v>26.5</v>
      </c>
      <c r="H17438" s="9">
        <v>0.26079999999999998</v>
      </c>
      <c r="I17438" s="10">
        <v>264700.03999999998</v>
      </c>
      <c r="J17438" s="11"/>
      <c r="K17438" s="7" t="s">
        <v>705</v>
      </c>
      <c r="L17438" s="12">
        <v>60</v>
      </c>
      <c r="M17438" s="11"/>
      <c r="N17438" s="38">
        <f>I17438*(100-$B$4)*(100-$B$5)/10000</f>
        <v>264700.03999999998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34617</v>
      </c>
      <c r="B17439" s="7" t="s">
        <v>34618</v>
      </c>
      <c r="C17439" s="7" t="s">
        <v>12696</v>
      </c>
      <c r="D17439" s="7" t="s">
        <v>29</v>
      </c>
      <c r="E17439" s="7" t="s">
        <v>34600</v>
      </c>
      <c r="F17439" s="7" t="s">
        <v>31</v>
      </c>
      <c r="G17439" s="8">
        <v>26.5</v>
      </c>
      <c r="H17439" s="9">
        <v>0.26079999999999998</v>
      </c>
      <c r="I17439" s="10">
        <v>264700.03999999998</v>
      </c>
      <c r="J17439" s="11"/>
      <c r="K17439" s="7" t="s">
        <v>705</v>
      </c>
      <c r="L17439" s="12">
        <v>60</v>
      </c>
      <c r="M17439" s="11"/>
      <c r="N17439" s="38">
        <f>I17439*(100-$B$4)*(100-$B$5)/10000</f>
        <v>264700.03999999998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34619</v>
      </c>
      <c r="B17440" s="7" t="s">
        <v>34620</v>
      </c>
      <c r="C17440" s="7" t="s">
        <v>12696</v>
      </c>
      <c r="D17440" s="7" t="s">
        <v>29</v>
      </c>
      <c r="E17440" s="7" t="s">
        <v>34600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34485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34621</v>
      </c>
      <c r="B17441" s="7" t="s">
        <v>34622</v>
      </c>
      <c r="C17441" s="7" t="s">
        <v>12696</v>
      </c>
      <c r="D17441" s="7" t="s">
        <v>29</v>
      </c>
      <c r="E17441" s="7" t="s">
        <v>34600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34485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34623</v>
      </c>
      <c r="B17442" s="7" t="s">
        <v>34624</v>
      </c>
      <c r="C17442" s="7" t="s">
        <v>12696</v>
      </c>
      <c r="D17442" s="7" t="s">
        <v>29</v>
      </c>
      <c r="E17442" s="7" t="s">
        <v>34600</v>
      </c>
      <c r="F17442" s="7" t="s">
        <v>31</v>
      </c>
      <c r="G17442" s="8">
        <v>26.5</v>
      </c>
      <c r="H17442" s="9">
        <v>0.26079999999999998</v>
      </c>
      <c r="I17442" s="10">
        <v>264832.73</v>
      </c>
      <c r="J17442" s="11"/>
      <c r="K17442" s="7" t="s">
        <v>34485</v>
      </c>
      <c r="L17442" s="12">
        <v>60</v>
      </c>
      <c r="M17442" s="11"/>
      <c r="N17442" s="38">
        <f>I17442*(100-$B$4)*(100-$B$5)/10000</f>
        <v>264832.73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34625</v>
      </c>
      <c r="B17443" s="7" t="s">
        <v>34626</v>
      </c>
      <c r="C17443" s="7" t="s">
        <v>12696</v>
      </c>
      <c r="D17443" s="7" t="s">
        <v>29</v>
      </c>
      <c r="E17443" s="7" t="s">
        <v>34600</v>
      </c>
      <c r="F17443" s="7" t="s">
        <v>31</v>
      </c>
      <c r="G17443" s="8">
        <v>26.5</v>
      </c>
      <c r="H17443" s="9">
        <v>0.26079999999999998</v>
      </c>
      <c r="I17443" s="10">
        <v>264832.73</v>
      </c>
      <c r="J17443" s="11"/>
      <c r="K17443" s="7" t="s">
        <v>34485</v>
      </c>
      <c r="L17443" s="12">
        <v>60</v>
      </c>
      <c r="M17443" s="11"/>
      <c r="N17443" s="38">
        <f>I17443*(100-$B$4)*(100-$B$5)/10000</f>
        <v>264832.73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34627</v>
      </c>
      <c r="B17444" s="7" t="s">
        <v>34628</v>
      </c>
      <c r="C17444" s="7" t="s">
        <v>12696</v>
      </c>
      <c r="D17444" s="7" t="s">
        <v>29</v>
      </c>
      <c r="E17444" s="7" t="s">
        <v>34600</v>
      </c>
      <c r="F17444" s="7" t="s">
        <v>31</v>
      </c>
      <c r="G17444" s="8">
        <v>26.5</v>
      </c>
      <c r="H17444" s="9">
        <v>0.26079999999999998</v>
      </c>
      <c r="I17444" s="10">
        <v>264832.73</v>
      </c>
      <c r="J17444" s="11"/>
      <c r="K17444" s="7" t="s">
        <v>34485</v>
      </c>
      <c r="L17444" s="12">
        <v>60</v>
      </c>
      <c r="M17444" s="11"/>
      <c r="N17444" s="38">
        <f>I17444*(100-$B$4)*(100-$B$5)/10000</f>
        <v>264832.73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34629</v>
      </c>
      <c r="B17445" s="7" t="s">
        <v>34630</v>
      </c>
      <c r="C17445" s="7" t="s">
        <v>12696</v>
      </c>
      <c r="D17445" s="7" t="s">
        <v>34496</v>
      </c>
      <c r="E17445" s="7" t="s">
        <v>34600</v>
      </c>
      <c r="F17445" s="7" t="s">
        <v>31</v>
      </c>
      <c r="G17445" s="8">
        <v>26.5</v>
      </c>
      <c r="H17445" s="9">
        <v>0.26079999999999998</v>
      </c>
      <c r="I17445" s="10">
        <v>240947.81</v>
      </c>
      <c r="J17445" s="11"/>
      <c r="K17445" s="7"/>
      <c r="L17445" s="12">
        <v>45</v>
      </c>
      <c r="M17445" s="11"/>
      <c r="N17445" s="38">
        <f>I17445*(100-$B$4)*(100-$B$5)/10000</f>
        <v>240947.81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34631</v>
      </c>
      <c r="B17446" s="7" t="s">
        <v>34632</v>
      </c>
      <c r="C17446" s="7" t="s">
        <v>12696</v>
      </c>
      <c r="D17446" s="7" t="s">
        <v>34496</v>
      </c>
      <c r="E17446" s="7" t="s">
        <v>34600</v>
      </c>
      <c r="F17446" s="7" t="s">
        <v>31</v>
      </c>
      <c r="G17446" s="8">
        <v>26.5</v>
      </c>
      <c r="H17446" s="9">
        <v>0.26079999999999998</v>
      </c>
      <c r="I17446" s="10">
        <v>240947.81</v>
      </c>
      <c r="J17446" s="11"/>
      <c r="K17446" s="7"/>
      <c r="L17446" s="12">
        <v>45</v>
      </c>
      <c r="M17446" s="11"/>
      <c r="N17446" s="38">
        <f>I17446*(100-$B$4)*(100-$B$5)/10000</f>
        <v>240947.81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34633</v>
      </c>
      <c r="B17447" s="7" t="s">
        <v>34634</v>
      </c>
      <c r="C17447" s="7" t="s">
        <v>12696</v>
      </c>
      <c r="D17447" s="7" t="s">
        <v>34496</v>
      </c>
      <c r="E17447" s="7" t="s">
        <v>34600</v>
      </c>
      <c r="F17447" s="7" t="s">
        <v>31</v>
      </c>
      <c r="G17447" s="8">
        <v>26.5</v>
      </c>
      <c r="H17447" s="9">
        <v>0.26079999999999998</v>
      </c>
      <c r="I17447" s="10">
        <v>240947.81</v>
      </c>
      <c r="J17447" s="11"/>
      <c r="K17447" s="7"/>
      <c r="L17447" s="12">
        <v>45</v>
      </c>
      <c r="M17447" s="11"/>
      <c r="N17447" s="38">
        <f>I17447*(100-$B$4)*(100-$B$5)/10000</f>
        <v>240947.81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34635</v>
      </c>
      <c r="B17448" s="7" t="s">
        <v>34636</v>
      </c>
      <c r="C17448" s="7" t="s">
        <v>12696</v>
      </c>
      <c r="D17448" s="7" t="s">
        <v>34496</v>
      </c>
      <c r="E17448" s="7" t="s">
        <v>34600</v>
      </c>
      <c r="F17448" s="7" t="s">
        <v>31</v>
      </c>
      <c r="G17448" s="8">
        <v>26.5</v>
      </c>
      <c r="H17448" s="9">
        <v>0.26079999999999998</v>
      </c>
      <c r="I17448" s="10">
        <v>240947.81</v>
      </c>
      <c r="J17448" s="11"/>
      <c r="K17448" s="7"/>
      <c r="L17448" s="12">
        <v>45</v>
      </c>
      <c r="M17448" s="11"/>
      <c r="N17448" s="38">
        <f>I17448*(100-$B$4)*(100-$B$5)/10000</f>
        <v>240947.81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34637</v>
      </c>
      <c r="B17449" s="7" t="s">
        <v>34638</v>
      </c>
      <c r="C17449" s="7" t="s">
        <v>12696</v>
      </c>
      <c r="D17449" s="7" t="s">
        <v>34496</v>
      </c>
      <c r="E17449" s="7" t="s">
        <v>34600</v>
      </c>
      <c r="F17449" s="7" t="s">
        <v>31</v>
      </c>
      <c r="G17449" s="8">
        <v>26.5</v>
      </c>
      <c r="H17449" s="9">
        <v>0.26079999999999998</v>
      </c>
      <c r="I17449" s="10">
        <v>240947.81</v>
      </c>
      <c r="J17449" s="11"/>
      <c r="K17449" s="7"/>
      <c r="L17449" s="12">
        <v>45</v>
      </c>
      <c r="M17449" s="11"/>
      <c r="N17449" s="38">
        <f>I17449*(100-$B$4)*(100-$B$5)/10000</f>
        <v>240947.81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34639</v>
      </c>
      <c r="B17450" s="7" t="s">
        <v>34640</v>
      </c>
      <c r="C17450" s="7" t="s">
        <v>12696</v>
      </c>
      <c r="D17450" s="7" t="s">
        <v>34496</v>
      </c>
      <c r="E17450" s="7" t="s">
        <v>34641</v>
      </c>
      <c r="F17450" s="7" t="s">
        <v>31</v>
      </c>
      <c r="G17450" s="8">
        <v>26.5</v>
      </c>
      <c r="H17450" s="9">
        <v>0.26079999999999998</v>
      </c>
      <c r="I17450" s="10">
        <v>240947.81</v>
      </c>
      <c r="J17450" s="11"/>
      <c r="K17450" s="7"/>
      <c r="L17450" s="12">
        <v>45</v>
      </c>
      <c r="M17450" s="11"/>
      <c r="N17450" s="38">
        <f>I17450*(100-$B$4)*(100-$B$5)/10000</f>
        <v>240947.81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34642</v>
      </c>
      <c r="B17451" s="7" t="s">
        <v>34643</v>
      </c>
      <c r="C17451" s="7" t="s">
        <v>12696</v>
      </c>
      <c r="D17451" s="7" t="s">
        <v>34496</v>
      </c>
      <c r="E17451" s="7" t="s">
        <v>34600</v>
      </c>
      <c r="F17451" s="7" t="s">
        <v>31</v>
      </c>
      <c r="G17451" s="8">
        <v>26.5</v>
      </c>
      <c r="H17451" s="9">
        <v>0.26079999999999998</v>
      </c>
      <c r="I17451" s="10">
        <v>264700.03999999998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264700.03999999998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34644</v>
      </c>
      <c r="B17452" s="7" t="s">
        <v>34645</v>
      </c>
      <c r="C17452" s="7" t="s">
        <v>12696</v>
      </c>
      <c r="D17452" s="7" t="s">
        <v>34496</v>
      </c>
      <c r="E17452" s="7" t="s">
        <v>34600</v>
      </c>
      <c r="F17452" s="7" t="s">
        <v>31</v>
      </c>
      <c r="G17452" s="8">
        <v>26.5</v>
      </c>
      <c r="H17452" s="9">
        <v>0.26079999999999998</v>
      </c>
      <c r="I17452" s="10">
        <v>264700.03999999998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264700.03999999998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34646</v>
      </c>
      <c r="B17453" s="7" t="s">
        <v>34647</v>
      </c>
      <c r="C17453" s="7" t="s">
        <v>12696</v>
      </c>
      <c r="D17453" s="7" t="s">
        <v>34496</v>
      </c>
      <c r="E17453" s="7" t="s">
        <v>34600</v>
      </c>
      <c r="F17453" s="7" t="s">
        <v>31</v>
      </c>
      <c r="G17453" s="8">
        <v>26.5</v>
      </c>
      <c r="H17453" s="9">
        <v>0.26079999999999998</v>
      </c>
      <c r="I17453" s="10">
        <v>264700.03999999998</v>
      </c>
      <c r="J17453" s="11"/>
      <c r="K17453" s="7" t="s">
        <v>705</v>
      </c>
      <c r="L17453" s="12">
        <v>60</v>
      </c>
      <c r="M17453" s="11"/>
      <c r="N17453" s="38">
        <f>I17453*(100-$B$4)*(100-$B$5)/10000</f>
        <v>264700.03999999998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34648</v>
      </c>
      <c r="B17454" s="7" t="s">
        <v>34649</v>
      </c>
      <c r="C17454" s="7" t="s">
        <v>12696</v>
      </c>
      <c r="D17454" s="7" t="s">
        <v>34496</v>
      </c>
      <c r="E17454" s="7" t="s">
        <v>34600</v>
      </c>
      <c r="F17454" s="7" t="s">
        <v>31</v>
      </c>
      <c r="G17454" s="8">
        <v>26.5</v>
      </c>
      <c r="H17454" s="9">
        <v>0.26079999999999998</v>
      </c>
      <c r="I17454" s="10">
        <v>264700.03999999998</v>
      </c>
      <c r="J17454" s="11"/>
      <c r="K17454" s="7" t="s">
        <v>705</v>
      </c>
      <c r="L17454" s="12">
        <v>60</v>
      </c>
      <c r="M17454" s="11"/>
      <c r="N17454" s="38">
        <f>I17454*(100-$B$4)*(100-$B$5)/10000</f>
        <v>264700.03999999998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34650</v>
      </c>
      <c r="B17455" s="7" t="s">
        <v>34651</v>
      </c>
      <c r="C17455" s="7" t="s">
        <v>12696</v>
      </c>
      <c r="D17455" s="7" t="s">
        <v>34496</v>
      </c>
      <c r="E17455" s="7" t="s">
        <v>34600</v>
      </c>
      <c r="F17455" s="7" t="s">
        <v>31</v>
      </c>
      <c r="G17455" s="8">
        <v>26.5</v>
      </c>
      <c r="H17455" s="9">
        <v>0.26079999999999998</v>
      </c>
      <c r="I17455" s="10">
        <v>264700.03999999998</v>
      </c>
      <c r="J17455" s="11"/>
      <c r="K17455" s="7" t="s">
        <v>705</v>
      </c>
      <c r="L17455" s="12">
        <v>60</v>
      </c>
      <c r="M17455" s="11"/>
      <c r="N17455" s="38">
        <f>I17455*(100-$B$4)*(100-$B$5)/10000</f>
        <v>264700.03999999998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34652</v>
      </c>
      <c r="B17456" s="7" t="s">
        <v>34653</v>
      </c>
      <c r="C17456" s="7" t="s">
        <v>12696</v>
      </c>
      <c r="D17456" s="7" t="s">
        <v>34496</v>
      </c>
      <c r="E17456" s="7" t="s">
        <v>34641</v>
      </c>
      <c r="F17456" s="7" t="s">
        <v>31</v>
      </c>
      <c r="G17456" s="8">
        <v>26.5</v>
      </c>
      <c r="H17456" s="9">
        <v>0.26079999999999998</v>
      </c>
      <c r="I17456" s="10">
        <v>264700.03999999998</v>
      </c>
      <c r="J17456" s="11"/>
      <c r="K17456" s="7" t="s">
        <v>705</v>
      </c>
      <c r="L17456" s="12">
        <v>60</v>
      </c>
      <c r="M17456" s="11"/>
      <c r="N17456" s="38">
        <f>I17456*(100-$B$4)*(100-$B$5)/10000</f>
        <v>264700.03999999998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34654</v>
      </c>
      <c r="B17457" s="7" t="s">
        <v>34655</v>
      </c>
      <c r="C17457" s="7" t="s">
        <v>12696</v>
      </c>
      <c r="D17457" s="7" t="s">
        <v>34496</v>
      </c>
      <c r="E17457" s="7" t="s">
        <v>34600</v>
      </c>
      <c r="F17457" s="7" t="s">
        <v>31</v>
      </c>
      <c r="G17457" s="8">
        <v>26.5</v>
      </c>
      <c r="H17457" s="9">
        <v>0.26079999999999998</v>
      </c>
      <c r="I17457" s="10">
        <v>264832.73</v>
      </c>
      <c r="J17457" s="11"/>
      <c r="K17457" s="7" t="s">
        <v>34485</v>
      </c>
      <c r="L17457" s="12">
        <v>60</v>
      </c>
      <c r="M17457" s="11"/>
      <c r="N17457" s="38">
        <f>I17457*(100-$B$4)*(100-$B$5)/10000</f>
        <v>264832.73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34656</v>
      </c>
      <c r="B17458" s="7" t="s">
        <v>34657</v>
      </c>
      <c r="C17458" s="7" t="s">
        <v>12696</v>
      </c>
      <c r="D17458" s="7" t="s">
        <v>34496</v>
      </c>
      <c r="E17458" s="7" t="s">
        <v>34600</v>
      </c>
      <c r="F17458" s="7" t="s">
        <v>31</v>
      </c>
      <c r="G17458" s="8">
        <v>26.5</v>
      </c>
      <c r="H17458" s="9">
        <v>0.26079999999999998</v>
      </c>
      <c r="I17458" s="10">
        <v>264832.73</v>
      </c>
      <c r="J17458" s="11"/>
      <c r="K17458" s="7" t="s">
        <v>34485</v>
      </c>
      <c r="L17458" s="12">
        <v>60</v>
      </c>
      <c r="M17458" s="11"/>
      <c r="N17458" s="38">
        <f>I17458*(100-$B$4)*(100-$B$5)/10000</f>
        <v>264832.73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34658</v>
      </c>
      <c r="B17459" s="7" t="s">
        <v>34659</v>
      </c>
      <c r="C17459" s="7" t="s">
        <v>12696</v>
      </c>
      <c r="D17459" s="7" t="s">
        <v>34496</v>
      </c>
      <c r="E17459" s="7" t="s">
        <v>34600</v>
      </c>
      <c r="F17459" s="7" t="s">
        <v>31</v>
      </c>
      <c r="G17459" s="8">
        <v>26.5</v>
      </c>
      <c r="H17459" s="9">
        <v>0.26079999999999998</v>
      </c>
      <c r="I17459" s="10">
        <v>264832.73</v>
      </c>
      <c r="J17459" s="11"/>
      <c r="K17459" s="7" t="s">
        <v>34485</v>
      </c>
      <c r="L17459" s="12">
        <v>60</v>
      </c>
      <c r="M17459" s="11"/>
      <c r="N17459" s="38">
        <f>I17459*(100-$B$4)*(100-$B$5)/10000</f>
        <v>264832.73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34660</v>
      </c>
      <c r="B17460" s="7" t="s">
        <v>34661</v>
      </c>
      <c r="C17460" s="7" t="s">
        <v>12696</v>
      </c>
      <c r="D17460" s="7" t="s">
        <v>34496</v>
      </c>
      <c r="E17460" s="7" t="s">
        <v>34600</v>
      </c>
      <c r="F17460" s="7" t="s">
        <v>31</v>
      </c>
      <c r="G17460" s="8">
        <v>26.5</v>
      </c>
      <c r="H17460" s="9">
        <v>0.26079999999999998</v>
      </c>
      <c r="I17460" s="10">
        <v>264832.73</v>
      </c>
      <c r="J17460" s="11"/>
      <c r="K17460" s="7" t="s">
        <v>34485</v>
      </c>
      <c r="L17460" s="12">
        <v>60</v>
      </c>
      <c r="M17460" s="11"/>
      <c r="N17460" s="38">
        <f>I17460*(100-$B$4)*(100-$B$5)/10000</f>
        <v>264832.73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34662</v>
      </c>
      <c r="B17461" s="7" t="s">
        <v>34663</v>
      </c>
      <c r="C17461" s="7" t="s">
        <v>12696</v>
      </c>
      <c r="D17461" s="7" t="s">
        <v>34496</v>
      </c>
      <c r="E17461" s="7" t="s">
        <v>34600</v>
      </c>
      <c r="F17461" s="7" t="s">
        <v>31</v>
      </c>
      <c r="G17461" s="8">
        <v>26.5</v>
      </c>
      <c r="H17461" s="9">
        <v>0.26079999999999998</v>
      </c>
      <c r="I17461" s="10">
        <v>264832.73</v>
      </c>
      <c r="J17461" s="11"/>
      <c r="K17461" s="7" t="s">
        <v>34485</v>
      </c>
      <c r="L17461" s="12">
        <v>60</v>
      </c>
      <c r="M17461" s="11"/>
      <c r="N17461" s="38">
        <f>I17461*(100-$B$4)*(100-$B$5)/10000</f>
        <v>264832.73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11.1" customHeight="1" outlineLevel="4" x14ac:dyDescent="0.2">
      <c r="A17462" s="30" t="s">
        <v>34664</v>
      </c>
      <c r="B17462" s="30"/>
      <c r="C17462" s="30"/>
      <c r="D17462" s="30"/>
      <c r="E17462" s="30"/>
      <c r="F17462" s="30"/>
      <c r="G17462" s="30"/>
      <c r="H17462" s="30"/>
      <c r="I17462" s="30"/>
      <c r="J17462" s="30"/>
      <c r="K17462" s="30"/>
      <c r="L17462" s="30"/>
      <c r="M17462" s="30"/>
      <c r="N17462" s="37"/>
      <c r="O17462" s="37"/>
      <c r="P17462" s="37"/>
      <c r="Q17462" s="37"/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12748</v>
      </c>
      <c r="D17463" s="7" t="s">
        <v>29</v>
      </c>
      <c r="E17463" s="7" t="s">
        <v>34667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60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34668</v>
      </c>
      <c r="B17464" s="7" t="s">
        <v>34669</v>
      </c>
      <c r="C17464" s="7" t="s">
        <v>12748</v>
      </c>
      <c r="D17464" s="7" t="s">
        <v>29</v>
      </c>
      <c r="E17464" s="7" t="s">
        <v>34667</v>
      </c>
      <c r="F17464" s="7" t="s">
        <v>31</v>
      </c>
      <c r="G17464" s="8">
        <v>61.5</v>
      </c>
      <c r="H17464" s="9">
        <v>0.14515</v>
      </c>
      <c r="I17464" s="10">
        <v>322349.11</v>
      </c>
      <c r="J17464" s="11"/>
      <c r="K17464" s="7"/>
      <c r="L17464" s="12">
        <v>60</v>
      </c>
      <c r="M17464" s="11"/>
      <c r="N17464" s="38">
        <f>I17464*(100-$B$4)*(100-$B$5)/10000</f>
        <v>322349.11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34670</v>
      </c>
      <c r="B17465" s="7" t="s">
        <v>34671</v>
      </c>
      <c r="C17465" s="7" t="s">
        <v>12748</v>
      </c>
      <c r="D17465" s="7" t="s">
        <v>29</v>
      </c>
      <c r="E17465" s="7" t="s">
        <v>34667</v>
      </c>
      <c r="F17465" s="7" t="s">
        <v>31</v>
      </c>
      <c r="G17465" s="8">
        <v>61.5</v>
      </c>
      <c r="H17465" s="9">
        <v>0.14515</v>
      </c>
      <c r="I17465" s="10">
        <v>322349.11</v>
      </c>
      <c r="J17465" s="11"/>
      <c r="K17465" s="7"/>
      <c r="L17465" s="12">
        <v>60</v>
      </c>
      <c r="M17465" s="11"/>
      <c r="N17465" s="38">
        <f>I17465*(100-$B$4)*(100-$B$5)/10000</f>
        <v>322349.11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34672</v>
      </c>
      <c r="B17466" s="7" t="s">
        <v>34673</v>
      </c>
      <c r="C17466" s="7" t="s">
        <v>12748</v>
      </c>
      <c r="D17466" s="7" t="s">
        <v>29</v>
      </c>
      <c r="E17466" s="7" t="s">
        <v>34667</v>
      </c>
      <c r="F17466" s="7" t="s">
        <v>31</v>
      </c>
      <c r="G17466" s="8">
        <v>61.5</v>
      </c>
      <c r="H17466" s="9">
        <v>0.14515</v>
      </c>
      <c r="I17466" s="10">
        <v>322349.11</v>
      </c>
      <c r="J17466" s="11"/>
      <c r="K17466" s="7"/>
      <c r="L17466" s="12">
        <v>60</v>
      </c>
      <c r="M17466" s="11"/>
      <c r="N17466" s="38">
        <f>I17466*(100-$B$4)*(100-$B$5)/10000</f>
        <v>322349.11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34674</v>
      </c>
      <c r="B17467" s="7" t="s">
        <v>34675</v>
      </c>
      <c r="C17467" s="7" t="s">
        <v>12748</v>
      </c>
      <c r="D17467" s="7" t="s">
        <v>29</v>
      </c>
      <c r="E17467" s="7" t="s">
        <v>34667</v>
      </c>
      <c r="F17467" s="7" t="s">
        <v>31</v>
      </c>
      <c r="G17467" s="8">
        <v>61.5</v>
      </c>
      <c r="H17467" s="9">
        <v>0.14515</v>
      </c>
      <c r="I17467" s="10">
        <v>322349.11</v>
      </c>
      <c r="J17467" s="11"/>
      <c r="K17467" s="7"/>
      <c r="L17467" s="12">
        <v>60</v>
      </c>
      <c r="M17467" s="11"/>
      <c r="N17467" s="38">
        <f>I17467*(100-$B$4)*(100-$B$5)/10000</f>
        <v>322349.11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34676</v>
      </c>
      <c r="B17468" s="7" t="s">
        <v>34677</v>
      </c>
      <c r="C17468" s="7" t="s">
        <v>12748</v>
      </c>
      <c r="D17468" s="7" t="s">
        <v>29</v>
      </c>
      <c r="E17468" s="7" t="s">
        <v>34667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34678</v>
      </c>
      <c r="B17469" s="7" t="s">
        <v>34679</v>
      </c>
      <c r="C17469" s="7" t="s">
        <v>12748</v>
      </c>
      <c r="D17469" s="7" t="s">
        <v>29</v>
      </c>
      <c r="E17469" s="7" t="s">
        <v>34667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34680</v>
      </c>
      <c r="B17470" s="7" t="s">
        <v>34681</v>
      </c>
      <c r="C17470" s="7" t="s">
        <v>12748</v>
      </c>
      <c r="D17470" s="7" t="s">
        <v>29</v>
      </c>
      <c r="E17470" s="7" t="s">
        <v>34667</v>
      </c>
      <c r="F17470" s="7" t="s">
        <v>31</v>
      </c>
      <c r="G17470" s="8">
        <v>61.5</v>
      </c>
      <c r="H17470" s="9">
        <v>0.14515</v>
      </c>
      <c r="I17470" s="10">
        <v>353867.22</v>
      </c>
      <c r="J17470" s="11"/>
      <c r="K17470" s="7" t="s">
        <v>705</v>
      </c>
      <c r="L17470" s="12">
        <v>60</v>
      </c>
      <c r="M17470" s="11"/>
      <c r="N17470" s="38">
        <f>I17470*(100-$B$4)*(100-$B$5)/10000</f>
        <v>353867.22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34682</v>
      </c>
      <c r="B17471" s="7" t="s">
        <v>34683</v>
      </c>
      <c r="C17471" s="7" t="s">
        <v>12748</v>
      </c>
      <c r="D17471" s="7" t="s">
        <v>29</v>
      </c>
      <c r="E17471" s="7" t="s">
        <v>34667</v>
      </c>
      <c r="F17471" s="7" t="s">
        <v>31</v>
      </c>
      <c r="G17471" s="8">
        <v>61.5</v>
      </c>
      <c r="H17471" s="9">
        <v>0.14515</v>
      </c>
      <c r="I17471" s="10">
        <v>353867.22</v>
      </c>
      <c r="J17471" s="11"/>
      <c r="K17471" s="7" t="s">
        <v>705</v>
      </c>
      <c r="L17471" s="12">
        <v>60</v>
      </c>
      <c r="M17471" s="11"/>
      <c r="N17471" s="38">
        <f>I17471*(100-$B$4)*(100-$B$5)/10000</f>
        <v>353867.22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34684</v>
      </c>
      <c r="B17472" s="7" t="s">
        <v>34685</v>
      </c>
      <c r="C17472" s="7" t="s">
        <v>12748</v>
      </c>
      <c r="D17472" s="7" t="s">
        <v>29</v>
      </c>
      <c r="E17472" s="7" t="s">
        <v>34667</v>
      </c>
      <c r="F17472" s="7" t="s">
        <v>31</v>
      </c>
      <c r="G17472" s="8">
        <v>61.5</v>
      </c>
      <c r="H17472" s="9">
        <v>0.14515</v>
      </c>
      <c r="I17472" s="10">
        <v>353867.22</v>
      </c>
      <c r="J17472" s="11"/>
      <c r="K17472" s="7" t="s">
        <v>705</v>
      </c>
      <c r="L17472" s="12">
        <v>60</v>
      </c>
      <c r="M17472" s="11"/>
      <c r="N17472" s="38">
        <f>I17472*(100-$B$4)*(100-$B$5)/10000</f>
        <v>353867.22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34686</v>
      </c>
      <c r="B17473" s="7" t="s">
        <v>34687</v>
      </c>
      <c r="C17473" s="7" t="s">
        <v>12748</v>
      </c>
      <c r="D17473" s="7" t="s">
        <v>29</v>
      </c>
      <c r="E17473" s="7" t="s">
        <v>34667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34485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34688</v>
      </c>
      <c r="B17474" s="7" t="s">
        <v>34689</v>
      </c>
      <c r="C17474" s="7" t="s">
        <v>12748</v>
      </c>
      <c r="D17474" s="7" t="s">
        <v>29</v>
      </c>
      <c r="E17474" s="7" t="s">
        <v>34667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34485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34690</v>
      </c>
      <c r="B17475" s="7" t="s">
        <v>34691</v>
      </c>
      <c r="C17475" s="7" t="s">
        <v>12748</v>
      </c>
      <c r="D17475" s="7" t="s">
        <v>29</v>
      </c>
      <c r="E17475" s="7" t="s">
        <v>34667</v>
      </c>
      <c r="F17475" s="7" t="s">
        <v>31</v>
      </c>
      <c r="G17475" s="8">
        <v>61.5</v>
      </c>
      <c r="H17475" s="9">
        <v>0.14515</v>
      </c>
      <c r="I17475" s="10">
        <v>354374.17</v>
      </c>
      <c r="J17475" s="11"/>
      <c r="K17475" s="7" t="s">
        <v>34485</v>
      </c>
      <c r="L17475" s="12">
        <v>60</v>
      </c>
      <c r="M17475" s="11"/>
      <c r="N17475" s="38">
        <f>I17475*(100-$B$4)*(100-$B$5)/10000</f>
        <v>354374.17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12748</v>
      </c>
      <c r="D17476" s="7" t="s">
        <v>29</v>
      </c>
      <c r="E17476" s="7" t="s">
        <v>34667</v>
      </c>
      <c r="F17476" s="7" t="s">
        <v>31</v>
      </c>
      <c r="G17476" s="8">
        <v>61.5</v>
      </c>
      <c r="H17476" s="9">
        <v>0.14515</v>
      </c>
      <c r="I17476" s="10">
        <v>354374.17</v>
      </c>
      <c r="J17476" s="11"/>
      <c r="K17476" s="7" t="s">
        <v>34485</v>
      </c>
      <c r="L17476" s="12">
        <v>60</v>
      </c>
      <c r="M17476" s="11"/>
      <c r="N17476" s="38">
        <f>I17476*(100-$B$4)*(100-$B$5)/10000</f>
        <v>354374.17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12748</v>
      </c>
      <c r="D17477" s="7" t="s">
        <v>29</v>
      </c>
      <c r="E17477" s="7" t="s">
        <v>34667</v>
      </c>
      <c r="F17477" s="7" t="s">
        <v>31</v>
      </c>
      <c r="G17477" s="8">
        <v>61.5</v>
      </c>
      <c r="H17477" s="9">
        <v>0.14515</v>
      </c>
      <c r="I17477" s="10">
        <v>354374.17</v>
      </c>
      <c r="J17477" s="11"/>
      <c r="K17477" s="7" t="s">
        <v>34485</v>
      </c>
      <c r="L17477" s="12">
        <v>60</v>
      </c>
      <c r="M17477" s="11"/>
      <c r="N17477" s="38">
        <f>I17477*(100-$B$4)*(100-$B$5)/10000</f>
        <v>354374.17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12748</v>
      </c>
      <c r="D17478" s="7" t="s">
        <v>34496</v>
      </c>
      <c r="E17478" s="7" t="s">
        <v>34667</v>
      </c>
      <c r="F17478" s="7" t="s">
        <v>31</v>
      </c>
      <c r="G17478" s="8">
        <v>61.5</v>
      </c>
      <c r="H17478" s="9">
        <v>0.14515</v>
      </c>
      <c r="I17478" s="10">
        <v>322349.11</v>
      </c>
      <c r="J17478" s="11"/>
      <c r="K17478" s="7"/>
      <c r="L17478" s="12">
        <v>45</v>
      </c>
      <c r="M17478" s="11"/>
      <c r="N17478" s="38">
        <f>I17478*(100-$B$4)*(100-$B$5)/10000</f>
        <v>322349.11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12748</v>
      </c>
      <c r="D17479" s="7" t="s">
        <v>34496</v>
      </c>
      <c r="E17479" s="7" t="s">
        <v>34667</v>
      </c>
      <c r="F17479" s="7" t="s">
        <v>31</v>
      </c>
      <c r="G17479" s="8">
        <v>61.5</v>
      </c>
      <c r="H17479" s="9">
        <v>0.14515</v>
      </c>
      <c r="I17479" s="10">
        <v>322349.11</v>
      </c>
      <c r="J17479" s="11"/>
      <c r="K17479" s="7"/>
      <c r="L17479" s="12">
        <v>45</v>
      </c>
      <c r="M17479" s="11"/>
      <c r="N17479" s="38">
        <f>I17479*(100-$B$4)*(100-$B$5)/10000</f>
        <v>322349.11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12748</v>
      </c>
      <c r="D17480" s="7" t="s">
        <v>34496</v>
      </c>
      <c r="E17480" s="7" t="s">
        <v>34667</v>
      </c>
      <c r="F17480" s="7" t="s">
        <v>31</v>
      </c>
      <c r="G17480" s="8">
        <v>61.5</v>
      </c>
      <c r="H17480" s="9">
        <v>0.14515</v>
      </c>
      <c r="I17480" s="10">
        <v>322349.11</v>
      </c>
      <c r="J17480" s="11"/>
      <c r="K17480" s="7"/>
      <c r="L17480" s="12">
        <v>45</v>
      </c>
      <c r="M17480" s="11"/>
      <c r="N17480" s="38">
        <f>I17480*(100-$B$4)*(100-$B$5)/10000</f>
        <v>322349.11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12748</v>
      </c>
      <c r="D17481" s="7" t="s">
        <v>34496</v>
      </c>
      <c r="E17481" s="7" t="s">
        <v>34704</v>
      </c>
      <c r="F17481" s="7" t="s">
        <v>31</v>
      </c>
      <c r="G17481" s="8">
        <v>61.5</v>
      </c>
      <c r="H17481" s="9">
        <v>0.14515</v>
      </c>
      <c r="I17481" s="10">
        <v>322349.11</v>
      </c>
      <c r="J17481" s="11"/>
      <c r="K17481" s="7"/>
      <c r="L17481" s="12">
        <v>45</v>
      </c>
      <c r="M17481" s="11"/>
      <c r="N17481" s="38">
        <f>I17481*(100-$B$4)*(100-$B$5)/10000</f>
        <v>322349.11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34705</v>
      </c>
      <c r="B17482" s="7" t="s">
        <v>34706</v>
      </c>
      <c r="C17482" s="7" t="s">
        <v>12748</v>
      </c>
      <c r="D17482" s="7" t="s">
        <v>34496</v>
      </c>
      <c r="E17482" s="7" t="s">
        <v>34667</v>
      </c>
      <c r="F17482" s="7" t="s">
        <v>31</v>
      </c>
      <c r="G17482" s="8">
        <v>61.5</v>
      </c>
      <c r="H17482" s="9">
        <v>0.14515</v>
      </c>
      <c r="I17482" s="10">
        <v>322349.11</v>
      </c>
      <c r="J17482" s="11"/>
      <c r="K17482" s="7"/>
      <c r="L17482" s="12">
        <v>45</v>
      </c>
      <c r="M17482" s="11"/>
      <c r="N17482" s="38">
        <f>I17482*(100-$B$4)*(100-$B$5)/10000</f>
        <v>322349.11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34707</v>
      </c>
      <c r="B17483" s="7" t="s">
        <v>34708</v>
      </c>
      <c r="C17483" s="7" t="s">
        <v>12748</v>
      </c>
      <c r="D17483" s="7" t="s">
        <v>34496</v>
      </c>
      <c r="E17483" s="7" t="s">
        <v>34667</v>
      </c>
      <c r="F17483" s="7" t="s">
        <v>31</v>
      </c>
      <c r="G17483" s="8">
        <v>61.5</v>
      </c>
      <c r="H17483" s="9">
        <v>0.14515</v>
      </c>
      <c r="I17483" s="10">
        <v>322349.11</v>
      </c>
      <c r="J17483" s="11"/>
      <c r="K17483" s="7"/>
      <c r="L17483" s="12">
        <v>45</v>
      </c>
      <c r="M17483" s="11"/>
      <c r="N17483" s="38">
        <f>I17483*(100-$B$4)*(100-$B$5)/10000</f>
        <v>322349.11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34709</v>
      </c>
      <c r="B17484" s="7" t="s">
        <v>34710</v>
      </c>
      <c r="C17484" s="7" t="s">
        <v>12748</v>
      </c>
      <c r="D17484" s="7" t="s">
        <v>34496</v>
      </c>
      <c r="E17484" s="7" t="s">
        <v>34667</v>
      </c>
      <c r="F17484" s="7" t="s">
        <v>31</v>
      </c>
      <c r="G17484" s="8">
        <v>61.5</v>
      </c>
      <c r="H17484" s="9">
        <v>0.14515</v>
      </c>
      <c r="I17484" s="10">
        <v>353867.22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353867.22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34711</v>
      </c>
      <c r="B17485" s="7" t="s">
        <v>34712</v>
      </c>
      <c r="C17485" s="7" t="s">
        <v>12748</v>
      </c>
      <c r="D17485" s="7" t="s">
        <v>34496</v>
      </c>
      <c r="E17485" s="7" t="s">
        <v>34667</v>
      </c>
      <c r="F17485" s="7" t="s">
        <v>31</v>
      </c>
      <c r="G17485" s="8">
        <v>61.5</v>
      </c>
      <c r="H17485" s="9">
        <v>0.14515</v>
      </c>
      <c r="I17485" s="10">
        <v>353867.22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353867.22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34713</v>
      </c>
      <c r="B17486" s="7" t="s">
        <v>34714</v>
      </c>
      <c r="C17486" s="7" t="s">
        <v>12748</v>
      </c>
      <c r="D17486" s="7" t="s">
        <v>34496</v>
      </c>
      <c r="E17486" s="7" t="s">
        <v>34667</v>
      </c>
      <c r="F17486" s="7" t="s">
        <v>31</v>
      </c>
      <c r="G17486" s="8">
        <v>61.5</v>
      </c>
      <c r="H17486" s="9">
        <v>0.14515</v>
      </c>
      <c r="I17486" s="10">
        <v>353867.22</v>
      </c>
      <c r="J17486" s="11"/>
      <c r="K17486" s="7" t="s">
        <v>705</v>
      </c>
      <c r="L17486" s="12">
        <v>60</v>
      </c>
      <c r="M17486" s="11"/>
      <c r="N17486" s="38">
        <f>I17486*(100-$B$4)*(100-$B$5)/10000</f>
        <v>353867.22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34715</v>
      </c>
      <c r="B17487" s="7" t="s">
        <v>34716</v>
      </c>
      <c r="C17487" s="7" t="s">
        <v>12748</v>
      </c>
      <c r="D17487" s="7" t="s">
        <v>34496</v>
      </c>
      <c r="E17487" s="7" t="s">
        <v>34667</v>
      </c>
      <c r="F17487" s="7" t="s">
        <v>31</v>
      </c>
      <c r="G17487" s="8">
        <v>61.5</v>
      </c>
      <c r="H17487" s="9">
        <v>0.14515</v>
      </c>
      <c r="I17487" s="10">
        <v>353867.22</v>
      </c>
      <c r="J17487" s="11"/>
      <c r="K17487" s="7" t="s">
        <v>705</v>
      </c>
      <c r="L17487" s="12">
        <v>60</v>
      </c>
      <c r="M17487" s="11"/>
      <c r="N17487" s="38">
        <f>I17487*(100-$B$4)*(100-$B$5)/10000</f>
        <v>353867.22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34717</v>
      </c>
      <c r="B17488" s="7" t="s">
        <v>34718</v>
      </c>
      <c r="C17488" s="7" t="s">
        <v>12748</v>
      </c>
      <c r="D17488" s="7" t="s">
        <v>34496</v>
      </c>
      <c r="E17488" s="7" t="s">
        <v>34667</v>
      </c>
      <c r="F17488" s="7" t="s">
        <v>31</v>
      </c>
      <c r="G17488" s="8">
        <v>61.5</v>
      </c>
      <c r="H17488" s="9">
        <v>0.14515</v>
      </c>
      <c r="I17488" s="10">
        <v>353867.22</v>
      </c>
      <c r="J17488" s="11"/>
      <c r="K17488" s="7" t="s">
        <v>705</v>
      </c>
      <c r="L17488" s="12">
        <v>60</v>
      </c>
      <c r="M17488" s="11"/>
      <c r="N17488" s="38">
        <f>I17488*(100-$B$4)*(100-$B$5)/10000</f>
        <v>353867.22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34719</v>
      </c>
      <c r="B17489" s="7" t="s">
        <v>34720</v>
      </c>
      <c r="C17489" s="7" t="s">
        <v>12748</v>
      </c>
      <c r="D17489" s="7" t="s">
        <v>34496</v>
      </c>
      <c r="E17489" s="7" t="s">
        <v>34704</v>
      </c>
      <c r="F17489" s="7" t="s">
        <v>31</v>
      </c>
      <c r="G17489" s="8">
        <v>61.5</v>
      </c>
      <c r="H17489" s="9">
        <v>0.14515</v>
      </c>
      <c r="I17489" s="10">
        <v>353867.22</v>
      </c>
      <c r="J17489" s="11"/>
      <c r="K17489" s="7" t="s">
        <v>705</v>
      </c>
      <c r="L17489" s="12">
        <v>60</v>
      </c>
      <c r="M17489" s="11"/>
      <c r="N17489" s="38">
        <f>I17489*(100-$B$4)*(100-$B$5)/10000</f>
        <v>353867.22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34721</v>
      </c>
      <c r="B17490" s="7" t="s">
        <v>34722</v>
      </c>
      <c r="C17490" s="7" t="s">
        <v>12748</v>
      </c>
      <c r="D17490" s="7" t="s">
        <v>34496</v>
      </c>
      <c r="E17490" s="7" t="s">
        <v>34667</v>
      </c>
      <c r="F17490" s="7" t="s">
        <v>31</v>
      </c>
      <c r="G17490" s="8">
        <v>61.5</v>
      </c>
      <c r="H17490" s="9">
        <v>0.14515</v>
      </c>
      <c r="I17490" s="10">
        <v>354374.17</v>
      </c>
      <c r="J17490" s="11"/>
      <c r="K17490" s="7" t="s">
        <v>34485</v>
      </c>
      <c r="L17490" s="12">
        <v>60</v>
      </c>
      <c r="M17490" s="11"/>
      <c r="N17490" s="38">
        <f>I17490*(100-$B$4)*(100-$B$5)/10000</f>
        <v>354374.17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34723</v>
      </c>
      <c r="B17491" s="7" t="s">
        <v>34724</v>
      </c>
      <c r="C17491" s="7" t="s">
        <v>12748</v>
      </c>
      <c r="D17491" s="7" t="s">
        <v>34496</v>
      </c>
      <c r="E17491" s="7" t="s">
        <v>34667</v>
      </c>
      <c r="F17491" s="7" t="s">
        <v>31</v>
      </c>
      <c r="G17491" s="8">
        <v>61.5</v>
      </c>
      <c r="H17491" s="9">
        <v>0.14515</v>
      </c>
      <c r="I17491" s="10">
        <v>354374.17</v>
      </c>
      <c r="J17491" s="11"/>
      <c r="K17491" s="7" t="s">
        <v>34485</v>
      </c>
      <c r="L17491" s="12">
        <v>60</v>
      </c>
      <c r="M17491" s="11"/>
      <c r="N17491" s="38">
        <f>I17491*(100-$B$4)*(100-$B$5)/10000</f>
        <v>354374.17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12748</v>
      </c>
      <c r="D17492" s="7" t="s">
        <v>34496</v>
      </c>
      <c r="E17492" s="7" t="s">
        <v>34667</v>
      </c>
      <c r="F17492" s="7" t="s">
        <v>31</v>
      </c>
      <c r="G17492" s="8">
        <v>61.5</v>
      </c>
      <c r="H17492" s="9">
        <v>0.14515</v>
      </c>
      <c r="I17492" s="10">
        <v>354374.17</v>
      </c>
      <c r="J17492" s="11"/>
      <c r="K17492" s="7" t="s">
        <v>34485</v>
      </c>
      <c r="L17492" s="12">
        <v>60</v>
      </c>
      <c r="M17492" s="11"/>
      <c r="N17492" s="38">
        <f>I17492*(100-$B$4)*(100-$B$5)/10000</f>
        <v>354374.17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12748</v>
      </c>
      <c r="D17493" s="7" t="s">
        <v>34496</v>
      </c>
      <c r="E17493" s="7" t="s">
        <v>34667</v>
      </c>
      <c r="F17493" s="7" t="s">
        <v>31</v>
      </c>
      <c r="G17493" s="8">
        <v>61.5</v>
      </c>
      <c r="H17493" s="9">
        <v>0.14515</v>
      </c>
      <c r="I17493" s="10">
        <v>354374.17</v>
      </c>
      <c r="J17493" s="11"/>
      <c r="K17493" s="7" t="s">
        <v>34485</v>
      </c>
      <c r="L17493" s="12">
        <v>60</v>
      </c>
      <c r="M17493" s="11"/>
      <c r="N17493" s="38">
        <f>I17493*(100-$B$4)*(100-$B$5)/10000</f>
        <v>354374.17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12748</v>
      </c>
      <c r="D17494" s="7" t="s">
        <v>34496</v>
      </c>
      <c r="E17494" s="7" t="s">
        <v>34667</v>
      </c>
      <c r="F17494" s="7" t="s">
        <v>31</v>
      </c>
      <c r="G17494" s="8">
        <v>61.5</v>
      </c>
      <c r="H17494" s="9">
        <v>0.14515</v>
      </c>
      <c r="I17494" s="10">
        <v>354374.17</v>
      </c>
      <c r="J17494" s="11"/>
      <c r="K17494" s="7" t="s">
        <v>34485</v>
      </c>
      <c r="L17494" s="12">
        <v>60</v>
      </c>
      <c r="M17494" s="11"/>
      <c r="N17494" s="38">
        <f>I17494*(100-$B$4)*(100-$B$5)/10000</f>
        <v>354374.17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11.1" customHeight="1" outlineLevel="4" x14ac:dyDescent="0.2">
      <c r="A17495" s="30" t="s">
        <v>34731</v>
      </c>
      <c r="B17495" s="30"/>
      <c r="C17495" s="30"/>
      <c r="D17495" s="30"/>
      <c r="E17495" s="30"/>
      <c r="F17495" s="30"/>
      <c r="G17495" s="30"/>
      <c r="H17495" s="30"/>
      <c r="I17495" s="30"/>
      <c r="J17495" s="30"/>
      <c r="K17495" s="30"/>
      <c r="L17495" s="30"/>
      <c r="M17495" s="30"/>
      <c r="N17495" s="37"/>
      <c r="O17495" s="37"/>
      <c r="P17495" s="37"/>
      <c r="Q17495" s="37"/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34734</v>
      </c>
      <c r="D17496" s="7" t="s">
        <v>29</v>
      </c>
      <c r="E17496" s="7" t="s">
        <v>34735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60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34736</v>
      </c>
      <c r="B17497" s="7" t="s">
        <v>34737</v>
      </c>
      <c r="C17497" s="7" t="s">
        <v>34734</v>
      </c>
      <c r="D17497" s="7" t="s">
        <v>29</v>
      </c>
      <c r="E17497" s="7" t="s">
        <v>34735</v>
      </c>
      <c r="F17497" s="7" t="s">
        <v>31</v>
      </c>
      <c r="G17497" s="8">
        <v>68</v>
      </c>
      <c r="H17497" s="9">
        <v>0.50031000000000003</v>
      </c>
      <c r="I17497" s="10">
        <v>432707.75</v>
      </c>
      <c r="J17497" s="11"/>
      <c r="K17497" s="7"/>
      <c r="L17497" s="12">
        <v>60</v>
      </c>
      <c r="M17497" s="11"/>
      <c r="N17497" s="38">
        <f>I17497*(100-$B$4)*(100-$B$5)/10000</f>
        <v>432707.75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34738</v>
      </c>
      <c r="B17498" s="7" t="s">
        <v>34739</v>
      </c>
      <c r="C17498" s="7" t="s">
        <v>34734</v>
      </c>
      <c r="D17498" s="7" t="s">
        <v>29</v>
      </c>
      <c r="E17498" s="7" t="s">
        <v>34735</v>
      </c>
      <c r="F17498" s="7" t="s">
        <v>31</v>
      </c>
      <c r="G17498" s="8">
        <v>68</v>
      </c>
      <c r="H17498" s="9">
        <v>0.50031000000000003</v>
      </c>
      <c r="I17498" s="10">
        <v>432707.75</v>
      </c>
      <c r="J17498" s="11"/>
      <c r="K17498" s="7"/>
      <c r="L17498" s="12">
        <v>60</v>
      </c>
      <c r="M17498" s="11"/>
      <c r="N17498" s="38">
        <f>I17498*(100-$B$4)*(100-$B$5)/10000</f>
        <v>432707.75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34740</v>
      </c>
      <c r="B17499" s="7" t="s">
        <v>34741</v>
      </c>
      <c r="C17499" s="7" t="s">
        <v>34734</v>
      </c>
      <c r="D17499" s="7" t="s">
        <v>29</v>
      </c>
      <c r="E17499" s="7" t="s">
        <v>34735</v>
      </c>
      <c r="F17499" s="7" t="s">
        <v>31</v>
      </c>
      <c r="G17499" s="8">
        <v>68</v>
      </c>
      <c r="H17499" s="9">
        <v>0.50031000000000003</v>
      </c>
      <c r="I17499" s="10">
        <v>432707.75</v>
      </c>
      <c r="J17499" s="11"/>
      <c r="K17499" s="7"/>
      <c r="L17499" s="12">
        <v>60</v>
      </c>
      <c r="M17499" s="11"/>
      <c r="N17499" s="38">
        <f>I17499*(100-$B$4)*(100-$B$5)/10000</f>
        <v>432707.75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34742</v>
      </c>
      <c r="B17500" s="7" t="s">
        <v>34743</v>
      </c>
      <c r="C17500" s="7" t="s">
        <v>34734</v>
      </c>
      <c r="D17500" s="7" t="s">
        <v>29</v>
      </c>
      <c r="E17500" s="7" t="s">
        <v>34735</v>
      </c>
      <c r="F17500" s="7" t="s">
        <v>31</v>
      </c>
      <c r="G17500" s="8">
        <v>68</v>
      </c>
      <c r="H17500" s="9">
        <v>0.50031000000000003</v>
      </c>
      <c r="I17500" s="10">
        <v>432707.75</v>
      </c>
      <c r="J17500" s="11"/>
      <c r="K17500" s="7"/>
      <c r="L17500" s="12">
        <v>60</v>
      </c>
      <c r="M17500" s="11"/>
      <c r="N17500" s="38">
        <f>I17500*(100-$B$4)*(100-$B$5)/10000</f>
        <v>432707.75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34744</v>
      </c>
      <c r="B17501" s="7" t="s">
        <v>34745</v>
      </c>
      <c r="C17501" s="7" t="s">
        <v>34734</v>
      </c>
      <c r="D17501" s="7" t="s">
        <v>29</v>
      </c>
      <c r="E17501" s="7" t="s">
        <v>34735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34746</v>
      </c>
      <c r="B17502" s="7" t="s">
        <v>34747</v>
      </c>
      <c r="C17502" s="7" t="s">
        <v>34734</v>
      </c>
      <c r="D17502" s="7" t="s">
        <v>29</v>
      </c>
      <c r="E17502" s="7" t="s">
        <v>34735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34748</v>
      </c>
      <c r="B17503" s="7" t="s">
        <v>34749</v>
      </c>
      <c r="C17503" s="7" t="s">
        <v>34734</v>
      </c>
      <c r="D17503" s="7" t="s">
        <v>29</v>
      </c>
      <c r="E17503" s="7" t="s">
        <v>34735</v>
      </c>
      <c r="F17503" s="7" t="s">
        <v>31</v>
      </c>
      <c r="G17503" s="8">
        <v>68</v>
      </c>
      <c r="H17503" s="9">
        <v>0.50031000000000003</v>
      </c>
      <c r="I17503" s="10">
        <v>453874.61</v>
      </c>
      <c r="J17503" s="11"/>
      <c r="K17503" s="7" t="s">
        <v>705</v>
      </c>
      <c r="L17503" s="12">
        <v>60</v>
      </c>
      <c r="M17503" s="11"/>
      <c r="N17503" s="38">
        <f>I17503*(100-$B$4)*(100-$B$5)/10000</f>
        <v>453874.61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34750</v>
      </c>
      <c r="B17504" s="7" t="s">
        <v>34751</v>
      </c>
      <c r="C17504" s="7" t="s">
        <v>34734</v>
      </c>
      <c r="D17504" s="7" t="s">
        <v>29</v>
      </c>
      <c r="E17504" s="7" t="s">
        <v>34735</v>
      </c>
      <c r="F17504" s="7" t="s">
        <v>31</v>
      </c>
      <c r="G17504" s="8">
        <v>68</v>
      </c>
      <c r="H17504" s="9">
        <v>0.50031000000000003</v>
      </c>
      <c r="I17504" s="10">
        <v>453874.61</v>
      </c>
      <c r="J17504" s="11"/>
      <c r="K17504" s="7" t="s">
        <v>705</v>
      </c>
      <c r="L17504" s="12">
        <v>60</v>
      </c>
      <c r="M17504" s="11"/>
      <c r="N17504" s="38">
        <f>I17504*(100-$B$4)*(100-$B$5)/10000</f>
        <v>453874.61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34752</v>
      </c>
      <c r="B17505" s="7" t="s">
        <v>34753</v>
      </c>
      <c r="C17505" s="7" t="s">
        <v>34734</v>
      </c>
      <c r="D17505" s="7" t="s">
        <v>29</v>
      </c>
      <c r="E17505" s="7" t="s">
        <v>34735</v>
      </c>
      <c r="F17505" s="7" t="s">
        <v>31</v>
      </c>
      <c r="G17505" s="8">
        <v>68</v>
      </c>
      <c r="H17505" s="9">
        <v>0.50031000000000003</v>
      </c>
      <c r="I17505" s="10">
        <v>453874.61</v>
      </c>
      <c r="J17505" s="11"/>
      <c r="K17505" s="7" t="s">
        <v>705</v>
      </c>
      <c r="L17505" s="12">
        <v>60</v>
      </c>
      <c r="M17505" s="11"/>
      <c r="N17505" s="38">
        <f>I17505*(100-$B$4)*(100-$B$5)/10000</f>
        <v>453874.61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34754</v>
      </c>
      <c r="B17506" s="7" t="s">
        <v>34755</v>
      </c>
      <c r="C17506" s="7" t="s">
        <v>34734</v>
      </c>
      <c r="D17506" s="7" t="s">
        <v>29</v>
      </c>
      <c r="E17506" s="7" t="s">
        <v>34735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34485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34756</v>
      </c>
      <c r="B17507" s="7" t="s">
        <v>34757</v>
      </c>
      <c r="C17507" s="7" t="s">
        <v>34734</v>
      </c>
      <c r="D17507" s="7" t="s">
        <v>29</v>
      </c>
      <c r="E17507" s="7" t="s">
        <v>34735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34485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34758</v>
      </c>
      <c r="B17508" s="7" t="s">
        <v>34759</v>
      </c>
      <c r="C17508" s="7" t="s">
        <v>34734</v>
      </c>
      <c r="D17508" s="7" t="s">
        <v>29</v>
      </c>
      <c r="E17508" s="7" t="s">
        <v>34735</v>
      </c>
      <c r="F17508" s="7" t="s">
        <v>31</v>
      </c>
      <c r="G17508" s="8">
        <v>68</v>
      </c>
      <c r="H17508" s="9">
        <v>0.50031000000000003</v>
      </c>
      <c r="I17508" s="10">
        <v>454133.29</v>
      </c>
      <c r="J17508" s="11"/>
      <c r="K17508" s="7" t="s">
        <v>34485</v>
      </c>
      <c r="L17508" s="12">
        <v>60</v>
      </c>
      <c r="M17508" s="11"/>
      <c r="N17508" s="38">
        <f>I17508*(100-$B$4)*(100-$B$5)/10000</f>
        <v>454133.29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34760</v>
      </c>
      <c r="B17509" s="7" t="s">
        <v>34761</v>
      </c>
      <c r="C17509" s="7" t="s">
        <v>34734</v>
      </c>
      <c r="D17509" s="7" t="s">
        <v>29</v>
      </c>
      <c r="E17509" s="7" t="s">
        <v>34735</v>
      </c>
      <c r="F17509" s="7" t="s">
        <v>31</v>
      </c>
      <c r="G17509" s="8">
        <v>68</v>
      </c>
      <c r="H17509" s="9">
        <v>0.50031000000000003</v>
      </c>
      <c r="I17509" s="10">
        <v>454133.29</v>
      </c>
      <c r="J17509" s="11"/>
      <c r="K17509" s="7" t="s">
        <v>34485</v>
      </c>
      <c r="L17509" s="12">
        <v>60</v>
      </c>
      <c r="M17509" s="11"/>
      <c r="N17509" s="38">
        <f>I17509*(100-$B$4)*(100-$B$5)/10000</f>
        <v>454133.29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34762</v>
      </c>
      <c r="B17510" s="7" t="s">
        <v>34763</v>
      </c>
      <c r="C17510" s="7" t="s">
        <v>34734</v>
      </c>
      <c r="D17510" s="7" t="s">
        <v>29</v>
      </c>
      <c r="E17510" s="7" t="s">
        <v>34735</v>
      </c>
      <c r="F17510" s="7" t="s">
        <v>31</v>
      </c>
      <c r="G17510" s="8">
        <v>68</v>
      </c>
      <c r="H17510" s="9">
        <v>0.50031000000000003</v>
      </c>
      <c r="I17510" s="10">
        <v>454133.29</v>
      </c>
      <c r="J17510" s="11"/>
      <c r="K17510" s="7" t="s">
        <v>34485</v>
      </c>
      <c r="L17510" s="12">
        <v>60</v>
      </c>
      <c r="M17510" s="11"/>
      <c r="N17510" s="38">
        <f>I17510*(100-$B$4)*(100-$B$5)/10000</f>
        <v>454133.29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34764</v>
      </c>
      <c r="B17511" s="7" t="s">
        <v>34765</v>
      </c>
      <c r="C17511" s="7" t="s">
        <v>34734</v>
      </c>
      <c r="D17511" s="7" t="s">
        <v>34496</v>
      </c>
      <c r="E17511" s="7" t="s">
        <v>34735</v>
      </c>
      <c r="F17511" s="7" t="s">
        <v>31</v>
      </c>
      <c r="G17511" s="8">
        <v>68</v>
      </c>
      <c r="H17511" s="9">
        <v>0.50031000000000003</v>
      </c>
      <c r="I17511" s="10">
        <v>432707.75</v>
      </c>
      <c r="J17511" s="11"/>
      <c r="K17511" s="7"/>
      <c r="L17511" s="12">
        <v>45</v>
      </c>
      <c r="M17511" s="11"/>
      <c r="N17511" s="38">
        <f>I17511*(100-$B$4)*(100-$B$5)/10000</f>
        <v>432707.75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34766</v>
      </c>
      <c r="B17512" s="7" t="s">
        <v>34767</v>
      </c>
      <c r="C17512" s="7" t="s">
        <v>34734</v>
      </c>
      <c r="D17512" s="7" t="s">
        <v>34496</v>
      </c>
      <c r="E17512" s="7" t="s">
        <v>34735</v>
      </c>
      <c r="F17512" s="7" t="s">
        <v>31</v>
      </c>
      <c r="G17512" s="8">
        <v>68</v>
      </c>
      <c r="H17512" s="9">
        <v>0.50031000000000003</v>
      </c>
      <c r="I17512" s="10">
        <v>432707.75</v>
      </c>
      <c r="J17512" s="11"/>
      <c r="K17512" s="7"/>
      <c r="L17512" s="12">
        <v>45</v>
      </c>
      <c r="M17512" s="11"/>
      <c r="N17512" s="38">
        <f>I17512*(100-$B$4)*(100-$B$5)/10000</f>
        <v>432707.75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34734</v>
      </c>
      <c r="D17513" s="7" t="s">
        <v>34496</v>
      </c>
      <c r="E17513" s="7" t="s">
        <v>34770</v>
      </c>
      <c r="F17513" s="7" t="s">
        <v>31</v>
      </c>
      <c r="G17513" s="8">
        <v>68</v>
      </c>
      <c r="H17513" s="9">
        <v>0.50031000000000003</v>
      </c>
      <c r="I17513" s="10">
        <v>432707.75</v>
      </c>
      <c r="J17513" s="11"/>
      <c r="K17513" s="7"/>
      <c r="L17513" s="12">
        <v>45</v>
      </c>
      <c r="M17513" s="11"/>
      <c r="N17513" s="38">
        <f>I17513*(100-$B$4)*(100-$B$5)/10000</f>
        <v>432707.75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34771</v>
      </c>
      <c r="B17514" s="7" t="s">
        <v>34772</v>
      </c>
      <c r="C17514" s="7" t="s">
        <v>34734</v>
      </c>
      <c r="D17514" s="7" t="s">
        <v>34496</v>
      </c>
      <c r="E17514" s="7" t="s">
        <v>34735</v>
      </c>
      <c r="F17514" s="7" t="s">
        <v>31</v>
      </c>
      <c r="G17514" s="8">
        <v>68</v>
      </c>
      <c r="H17514" s="9">
        <v>0.50031000000000003</v>
      </c>
      <c r="I17514" s="10">
        <v>432707.75</v>
      </c>
      <c r="J17514" s="11"/>
      <c r="K17514" s="7"/>
      <c r="L17514" s="12">
        <v>45</v>
      </c>
      <c r="M17514" s="11"/>
      <c r="N17514" s="38">
        <f>I17514*(100-$B$4)*(100-$B$5)/10000</f>
        <v>432707.75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34773</v>
      </c>
      <c r="B17515" s="7" t="s">
        <v>34774</v>
      </c>
      <c r="C17515" s="7" t="s">
        <v>34734</v>
      </c>
      <c r="D17515" s="7" t="s">
        <v>34496</v>
      </c>
      <c r="E17515" s="7" t="s">
        <v>34735</v>
      </c>
      <c r="F17515" s="7" t="s">
        <v>31</v>
      </c>
      <c r="G17515" s="8">
        <v>68</v>
      </c>
      <c r="H17515" s="9">
        <v>0.50031000000000003</v>
      </c>
      <c r="I17515" s="10">
        <v>432707.75</v>
      </c>
      <c r="J17515" s="11"/>
      <c r="K17515" s="7"/>
      <c r="L17515" s="12">
        <v>45</v>
      </c>
      <c r="M17515" s="11"/>
      <c r="N17515" s="38">
        <f>I17515*(100-$B$4)*(100-$B$5)/10000</f>
        <v>432707.75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34775</v>
      </c>
      <c r="B17516" s="7" t="s">
        <v>34776</v>
      </c>
      <c r="C17516" s="7" t="s">
        <v>34734</v>
      </c>
      <c r="D17516" s="7" t="s">
        <v>34496</v>
      </c>
      <c r="E17516" s="7" t="s">
        <v>34735</v>
      </c>
      <c r="F17516" s="7" t="s">
        <v>31</v>
      </c>
      <c r="G17516" s="8">
        <v>68</v>
      </c>
      <c r="H17516" s="9">
        <v>0.50031000000000003</v>
      </c>
      <c r="I17516" s="10">
        <v>432707.75</v>
      </c>
      <c r="J17516" s="11"/>
      <c r="K17516" s="7"/>
      <c r="L17516" s="12">
        <v>45</v>
      </c>
      <c r="M17516" s="11"/>
      <c r="N17516" s="38">
        <f>I17516*(100-$B$4)*(100-$B$5)/10000</f>
        <v>432707.75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34777</v>
      </c>
      <c r="B17517" s="7" t="s">
        <v>34778</v>
      </c>
      <c r="C17517" s="7" t="s">
        <v>34734</v>
      </c>
      <c r="D17517" s="7" t="s">
        <v>34496</v>
      </c>
      <c r="E17517" s="7" t="s">
        <v>34735</v>
      </c>
      <c r="F17517" s="7" t="s">
        <v>31</v>
      </c>
      <c r="G17517" s="8">
        <v>68</v>
      </c>
      <c r="H17517" s="9">
        <v>0.50031000000000003</v>
      </c>
      <c r="I17517" s="10">
        <v>453874.61</v>
      </c>
      <c r="J17517" s="11"/>
      <c r="K17517" s="7" t="s">
        <v>705</v>
      </c>
      <c r="L17517" s="12">
        <v>60</v>
      </c>
      <c r="M17517" s="11"/>
      <c r="N17517" s="38">
        <f>I17517*(100-$B$4)*(100-$B$5)/10000</f>
        <v>453874.61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34779</v>
      </c>
      <c r="B17518" s="7" t="s">
        <v>34780</v>
      </c>
      <c r="C17518" s="7" t="s">
        <v>34734</v>
      </c>
      <c r="D17518" s="7" t="s">
        <v>34496</v>
      </c>
      <c r="E17518" s="7" t="s">
        <v>34770</v>
      </c>
      <c r="F17518" s="7" t="s">
        <v>31</v>
      </c>
      <c r="G17518" s="8">
        <v>68</v>
      </c>
      <c r="H17518" s="9">
        <v>0.50031000000000003</v>
      </c>
      <c r="I17518" s="10">
        <v>453874.61</v>
      </c>
      <c r="J17518" s="11"/>
      <c r="K17518" s="7" t="s">
        <v>705</v>
      </c>
      <c r="L17518" s="12">
        <v>60</v>
      </c>
      <c r="M17518" s="11"/>
      <c r="N17518" s="38">
        <f>I17518*(100-$B$4)*(100-$B$5)/10000</f>
        <v>453874.61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34781</v>
      </c>
      <c r="B17519" s="7" t="s">
        <v>34782</v>
      </c>
      <c r="C17519" s="7" t="s">
        <v>34734</v>
      </c>
      <c r="D17519" s="7" t="s">
        <v>34496</v>
      </c>
      <c r="E17519" s="7" t="s">
        <v>34735</v>
      </c>
      <c r="F17519" s="7" t="s">
        <v>31</v>
      </c>
      <c r="G17519" s="8">
        <v>68</v>
      </c>
      <c r="H17519" s="9">
        <v>0.50031000000000003</v>
      </c>
      <c r="I17519" s="10">
        <v>453874.61</v>
      </c>
      <c r="J17519" s="11"/>
      <c r="K17519" s="7" t="s">
        <v>705</v>
      </c>
      <c r="L17519" s="12">
        <v>60</v>
      </c>
      <c r="M17519" s="11"/>
      <c r="N17519" s="38">
        <f>I17519*(100-$B$4)*(100-$B$5)/10000</f>
        <v>453874.61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34783</v>
      </c>
      <c r="B17520" s="7" t="s">
        <v>34784</v>
      </c>
      <c r="C17520" s="7" t="s">
        <v>34734</v>
      </c>
      <c r="D17520" s="7" t="s">
        <v>34496</v>
      </c>
      <c r="E17520" s="7" t="s">
        <v>34735</v>
      </c>
      <c r="F17520" s="7" t="s">
        <v>31</v>
      </c>
      <c r="G17520" s="8">
        <v>68</v>
      </c>
      <c r="H17520" s="9">
        <v>0.50031000000000003</v>
      </c>
      <c r="I17520" s="10">
        <v>453874.61</v>
      </c>
      <c r="J17520" s="11"/>
      <c r="K17520" s="7" t="s">
        <v>705</v>
      </c>
      <c r="L17520" s="12">
        <v>60</v>
      </c>
      <c r="M17520" s="11"/>
      <c r="N17520" s="38">
        <f>I17520*(100-$B$4)*(100-$B$5)/10000</f>
        <v>453874.61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34785</v>
      </c>
      <c r="B17521" s="7" t="s">
        <v>34786</v>
      </c>
      <c r="C17521" s="7" t="s">
        <v>34734</v>
      </c>
      <c r="D17521" s="7" t="s">
        <v>34496</v>
      </c>
      <c r="E17521" s="7" t="s">
        <v>34735</v>
      </c>
      <c r="F17521" s="7" t="s">
        <v>31</v>
      </c>
      <c r="G17521" s="8">
        <v>68</v>
      </c>
      <c r="H17521" s="9">
        <v>0.50031000000000003</v>
      </c>
      <c r="I17521" s="10">
        <v>453874.61</v>
      </c>
      <c r="J17521" s="11"/>
      <c r="K17521" s="7" t="s">
        <v>705</v>
      </c>
      <c r="L17521" s="12">
        <v>60</v>
      </c>
      <c r="M17521" s="11"/>
      <c r="N17521" s="38">
        <f>I17521*(100-$B$4)*(100-$B$5)/10000</f>
        <v>453874.61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34787</v>
      </c>
      <c r="B17522" s="7" t="s">
        <v>34788</v>
      </c>
      <c r="C17522" s="7" t="s">
        <v>34734</v>
      </c>
      <c r="D17522" s="7" t="s">
        <v>34496</v>
      </c>
      <c r="E17522" s="7" t="s">
        <v>34735</v>
      </c>
      <c r="F17522" s="7" t="s">
        <v>31</v>
      </c>
      <c r="G17522" s="8">
        <v>68</v>
      </c>
      <c r="H17522" s="9">
        <v>0.50031000000000003</v>
      </c>
      <c r="I17522" s="10">
        <v>453874.61</v>
      </c>
      <c r="J17522" s="11"/>
      <c r="K17522" s="7" t="s">
        <v>705</v>
      </c>
      <c r="L17522" s="12">
        <v>60</v>
      </c>
      <c r="M17522" s="11"/>
      <c r="N17522" s="38">
        <f>I17522*(100-$B$4)*(100-$B$5)/10000</f>
        <v>453874.61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34789</v>
      </c>
      <c r="B17523" s="7" t="s">
        <v>34790</v>
      </c>
      <c r="C17523" s="7" t="s">
        <v>34734</v>
      </c>
      <c r="D17523" s="7" t="s">
        <v>34496</v>
      </c>
      <c r="E17523" s="7" t="s">
        <v>34735</v>
      </c>
      <c r="F17523" s="7" t="s">
        <v>31</v>
      </c>
      <c r="G17523" s="8">
        <v>68</v>
      </c>
      <c r="H17523" s="9">
        <v>0.50031000000000003</v>
      </c>
      <c r="I17523" s="10">
        <v>454133.29</v>
      </c>
      <c r="J17523" s="11"/>
      <c r="K17523" s="7" t="s">
        <v>34485</v>
      </c>
      <c r="L17523" s="12">
        <v>60</v>
      </c>
      <c r="M17523" s="11"/>
      <c r="N17523" s="38">
        <f>I17523*(100-$B$4)*(100-$B$5)/10000</f>
        <v>454133.29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34791</v>
      </c>
      <c r="B17524" s="7" t="s">
        <v>34792</v>
      </c>
      <c r="C17524" s="7" t="s">
        <v>34734</v>
      </c>
      <c r="D17524" s="7" t="s">
        <v>34496</v>
      </c>
      <c r="E17524" s="7" t="s">
        <v>34735</v>
      </c>
      <c r="F17524" s="7" t="s">
        <v>31</v>
      </c>
      <c r="G17524" s="8">
        <v>68</v>
      </c>
      <c r="H17524" s="9">
        <v>0.50031000000000003</v>
      </c>
      <c r="I17524" s="10">
        <v>454133.29</v>
      </c>
      <c r="J17524" s="11"/>
      <c r="K17524" s="7" t="s">
        <v>34485</v>
      </c>
      <c r="L17524" s="12">
        <v>60</v>
      </c>
      <c r="M17524" s="11"/>
      <c r="N17524" s="38">
        <f>I17524*(100-$B$4)*(100-$B$5)/10000</f>
        <v>454133.29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34793</v>
      </c>
      <c r="B17525" s="7" t="s">
        <v>34794</v>
      </c>
      <c r="C17525" s="7" t="s">
        <v>34734</v>
      </c>
      <c r="D17525" s="7" t="s">
        <v>34496</v>
      </c>
      <c r="E17525" s="7" t="s">
        <v>34735</v>
      </c>
      <c r="F17525" s="7" t="s">
        <v>31</v>
      </c>
      <c r="G17525" s="8">
        <v>68</v>
      </c>
      <c r="H17525" s="9">
        <v>0.50031000000000003</v>
      </c>
      <c r="I17525" s="10">
        <v>454133.29</v>
      </c>
      <c r="J17525" s="11"/>
      <c r="K17525" s="7" t="s">
        <v>34485</v>
      </c>
      <c r="L17525" s="12">
        <v>60</v>
      </c>
      <c r="M17525" s="11"/>
      <c r="N17525" s="38">
        <f>I17525*(100-$B$4)*(100-$B$5)/10000</f>
        <v>454133.29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34795</v>
      </c>
      <c r="B17526" s="7" t="s">
        <v>34796</v>
      </c>
      <c r="C17526" s="7" t="s">
        <v>34734</v>
      </c>
      <c r="D17526" s="7" t="s">
        <v>34496</v>
      </c>
      <c r="E17526" s="7" t="s">
        <v>34735</v>
      </c>
      <c r="F17526" s="7" t="s">
        <v>31</v>
      </c>
      <c r="G17526" s="8">
        <v>68</v>
      </c>
      <c r="H17526" s="9">
        <v>0.50031000000000003</v>
      </c>
      <c r="I17526" s="10">
        <v>454133.29</v>
      </c>
      <c r="J17526" s="11"/>
      <c r="K17526" s="7" t="s">
        <v>34485</v>
      </c>
      <c r="L17526" s="12">
        <v>60</v>
      </c>
      <c r="M17526" s="11"/>
      <c r="N17526" s="38">
        <f>I17526*(100-$B$4)*(100-$B$5)/10000</f>
        <v>454133.29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34797</v>
      </c>
      <c r="B17527" s="7" t="s">
        <v>34798</v>
      </c>
      <c r="C17527" s="7" t="s">
        <v>34734</v>
      </c>
      <c r="D17527" s="7" t="s">
        <v>34496</v>
      </c>
      <c r="E17527" s="7" t="s">
        <v>34735</v>
      </c>
      <c r="F17527" s="7" t="s">
        <v>31</v>
      </c>
      <c r="G17527" s="8">
        <v>68</v>
      </c>
      <c r="H17527" s="9">
        <v>0.50031000000000003</v>
      </c>
      <c r="I17527" s="10">
        <v>454133.29</v>
      </c>
      <c r="J17527" s="11"/>
      <c r="K17527" s="7" t="s">
        <v>34485</v>
      </c>
      <c r="L17527" s="12">
        <v>60</v>
      </c>
      <c r="M17527" s="11"/>
      <c r="N17527" s="38">
        <f>I17527*(100-$B$4)*(100-$B$5)/10000</f>
        <v>454133.29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11.1" customHeight="1" outlineLevel="4" x14ac:dyDescent="0.2">
      <c r="A17528" s="30" t="s">
        <v>34799</v>
      </c>
      <c r="B17528" s="30"/>
      <c r="C17528" s="30"/>
      <c r="D17528" s="30"/>
      <c r="E17528" s="30"/>
      <c r="F17528" s="30"/>
      <c r="G17528" s="30"/>
      <c r="H17528" s="30"/>
      <c r="I17528" s="30"/>
      <c r="J17528" s="30"/>
      <c r="K17528" s="30"/>
      <c r="L17528" s="30"/>
      <c r="M17528" s="30"/>
      <c r="N17528" s="37"/>
      <c r="O17528" s="37"/>
      <c r="P17528" s="37"/>
      <c r="Q17528" s="37"/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34496</v>
      </c>
      <c r="E17529" s="7" t="s">
        <v>34802</v>
      </c>
      <c r="F17529" s="7" t="s">
        <v>31</v>
      </c>
      <c r="G17529" s="8">
        <v>6</v>
      </c>
      <c r="H17529" s="9">
        <v>3.4130000000000001E-2</v>
      </c>
      <c r="I17529" s="10">
        <v>49979.35</v>
      </c>
      <c r="J17529" s="11"/>
      <c r="K17529" s="7"/>
      <c r="L17529" s="12">
        <v>30</v>
      </c>
      <c r="M17529" s="11"/>
      <c r="N17529" s="38">
        <f>I17529*(100-$B$4)*(100-$B$5)/10000</f>
        <v>49979.35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34803</v>
      </c>
      <c r="B17530" s="7" t="s">
        <v>34804</v>
      </c>
      <c r="C17530" s="7" t="s">
        <v>254</v>
      </c>
      <c r="D17530" s="7" t="s">
        <v>34496</v>
      </c>
      <c r="E17530" s="7" t="s">
        <v>34802</v>
      </c>
      <c r="F17530" s="7" t="s">
        <v>31</v>
      </c>
      <c r="G17530" s="8">
        <v>6</v>
      </c>
      <c r="H17530" s="9">
        <v>3.4130000000000001E-2</v>
      </c>
      <c r="I17530" s="10">
        <v>49979.35</v>
      </c>
      <c r="J17530" s="11"/>
      <c r="K17530" s="7"/>
      <c r="L17530" s="12">
        <v>30</v>
      </c>
      <c r="M17530" s="11"/>
      <c r="N17530" s="38">
        <f>I17530*(100-$B$4)*(100-$B$5)/10000</f>
        <v>49979.35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34805</v>
      </c>
      <c r="B17531" s="7" t="s">
        <v>34806</v>
      </c>
      <c r="C17531" s="7" t="s">
        <v>254</v>
      </c>
      <c r="D17531" s="7" t="s">
        <v>34496</v>
      </c>
      <c r="E17531" s="7" t="s">
        <v>34807</v>
      </c>
      <c r="F17531" s="7" t="s">
        <v>31</v>
      </c>
      <c r="G17531" s="8">
        <v>6</v>
      </c>
      <c r="H17531" s="9">
        <v>3.4130000000000001E-2</v>
      </c>
      <c r="I17531" s="10">
        <v>49979.35</v>
      </c>
      <c r="J17531" s="11"/>
      <c r="K17531" s="7"/>
      <c r="L17531" s="12">
        <v>45</v>
      </c>
      <c r="M17531" s="11"/>
      <c r="N17531" s="38">
        <f>I17531*(100-$B$4)*(100-$B$5)/10000</f>
        <v>49979.35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34808</v>
      </c>
      <c r="B17532" s="7" t="s">
        <v>34809</v>
      </c>
      <c r="C17532" s="7" t="s">
        <v>254</v>
      </c>
      <c r="D17532" s="7" t="s">
        <v>34496</v>
      </c>
      <c r="E17532" s="7" t="s">
        <v>34802</v>
      </c>
      <c r="F17532" s="7" t="s">
        <v>31</v>
      </c>
      <c r="G17532" s="8">
        <v>6</v>
      </c>
      <c r="H17532" s="9">
        <v>3.4130000000000001E-2</v>
      </c>
      <c r="I17532" s="10">
        <v>49979.35</v>
      </c>
      <c r="J17532" s="11"/>
      <c r="K17532" s="7"/>
      <c r="L17532" s="12">
        <v>30</v>
      </c>
      <c r="M17532" s="11"/>
      <c r="N17532" s="38">
        <f>I17532*(100-$B$4)*(100-$B$5)/10000</f>
        <v>49979.35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34810</v>
      </c>
      <c r="B17533" s="7" t="s">
        <v>34811</v>
      </c>
      <c r="C17533" s="7" t="s">
        <v>254</v>
      </c>
      <c r="D17533" s="7" t="s">
        <v>34496</v>
      </c>
      <c r="E17533" s="7" t="s">
        <v>34802</v>
      </c>
      <c r="F17533" s="7" t="s">
        <v>31</v>
      </c>
      <c r="G17533" s="8">
        <v>6</v>
      </c>
      <c r="H17533" s="9">
        <v>3.4130000000000001E-2</v>
      </c>
      <c r="I17533" s="10">
        <v>49979.35</v>
      </c>
      <c r="J17533" s="11"/>
      <c r="K17533" s="7"/>
      <c r="L17533" s="12">
        <v>30</v>
      </c>
      <c r="M17533" s="11"/>
      <c r="N17533" s="38">
        <f>I17533*(100-$B$4)*(100-$B$5)/10000</f>
        <v>49979.35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34812</v>
      </c>
      <c r="B17534" s="7" t="s">
        <v>34813</v>
      </c>
      <c r="C17534" s="7" t="s">
        <v>254</v>
      </c>
      <c r="D17534" s="7" t="s">
        <v>34496</v>
      </c>
      <c r="E17534" s="7" t="s">
        <v>34802</v>
      </c>
      <c r="F17534" s="7" t="s">
        <v>31</v>
      </c>
      <c r="G17534" s="8">
        <v>6</v>
      </c>
      <c r="H17534" s="9">
        <v>3.4130000000000001E-2</v>
      </c>
      <c r="I17534" s="10">
        <v>49979.35</v>
      </c>
      <c r="J17534" s="11"/>
      <c r="K17534" s="7"/>
      <c r="L17534" s="12">
        <v>30</v>
      </c>
      <c r="M17534" s="11"/>
      <c r="N17534" s="38">
        <f>I17534*(100-$B$4)*(100-$B$5)/10000</f>
        <v>49979.35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34814</v>
      </c>
      <c r="B17535" s="7" t="s">
        <v>34815</v>
      </c>
      <c r="C17535" s="7" t="s">
        <v>254</v>
      </c>
      <c r="D17535" s="7" t="s">
        <v>34496</v>
      </c>
      <c r="E17535" s="7" t="s">
        <v>34802</v>
      </c>
      <c r="F17535" s="7" t="s">
        <v>31</v>
      </c>
      <c r="G17535" s="8">
        <v>6</v>
      </c>
      <c r="H17535" s="9">
        <v>3.4130000000000001E-2</v>
      </c>
      <c r="I17535" s="10">
        <v>53056.27</v>
      </c>
      <c r="J17535" s="11"/>
      <c r="K17535" s="7" t="s">
        <v>705</v>
      </c>
      <c r="L17535" s="12">
        <v>30</v>
      </c>
      <c r="M17535" s="11"/>
      <c r="N17535" s="38">
        <f>I17535*(100-$B$4)*(100-$B$5)/10000</f>
        <v>53056.27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34816</v>
      </c>
      <c r="B17536" s="7" t="s">
        <v>34817</v>
      </c>
      <c r="C17536" s="7" t="s">
        <v>254</v>
      </c>
      <c r="D17536" s="7" t="s">
        <v>34496</v>
      </c>
      <c r="E17536" s="7" t="s">
        <v>34802</v>
      </c>
      <c r="F17536" s="7" t="s">
        <v>31</v>
      </c>
      <c r="G17536" s="8">
        <v>6</v>
      </c>
      <c r="H17536" s="9">
        <v>3.4130000000000001E-2</v>
      </c>
      <c r="I17536" s="10">
        <v>53056.27</v>
      </c>
      <c r="J17536" s="11"/>
      <c r="K17536" s="7" t="s">
        <v>705</v>
      </c>
      <c r="L17536" s="12">
        <v>30</v>
      </c>
      <c r="M17536" s="11"/>
      <c r="N17536" s="38">
        <f>I17536*(100-$B$4)*(100-$B$5)/10000</f>
        <v>53056.27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34818</v>
      </c>
      <c r="B17537" s="7" t="s">
        <v>34819</v>
      </c>
      <c r="C17537" s="7" t="s">
        <v>254</v>
      </c>
      <c r="D17537" s="7" t="s">
        <v>34496</v>
      </c>
      <c r="E17537" s="7" t="s">
        <v>34807</v>
      </c>
      <c r="F17537" s="7" t="s">
        <v>31</v>
      </c>
      <c r="G17537" s="8">
        <v>6</v>
      </c>
      <c r="H17537" s="9">
        <v>3.4130000000000001E-2</v>
      </c>
      <c r="I17537" s="10">
        <v>53056.27</v>
      </c>
      <c r="J17537" s="11"/>
      <c r="K17537" s="7" t="s">
        <v>705</v>
      </c>
      <c r="L17537" s="12">
        <v>45</v>
      </c>
      <c r="M17537" s="11"/>
      <c r="N17537" s="38">
        <f>I17537*(100-$B$4)*(100-$B$5)/10000</f>
        <v>53056.27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34820</v>
      </c>
      <c r="B17538" s="7" t="s">
        <v>34821</v>
      </c>
      <c r="C17538" s="7" t="s">
        <v>254</v>
      </c>
      <c r="D17538" s="7" t="s">
        <v>34496</v>
      </c>
      <c r="E17538" s="7" t="s">
        <v>34802</v>
      </c>
      <c r="F17538" s="7" t="s">
        <v>31</v>
      </c>
      <c r="G17538" s="8">
        <v>6</v>
      </c>
      <c r="H17538" s="9">
        <v>3.4130000000000001E-2</v>
      </c>
      <c r="I17538" s="10">
        <v>53056.27</v>
      </c>
      <c r="J17538" s="11"/>
      <c r="K17538" s="7" t="s">
        <v>705</v>
      </c>
      <c r="L17538" s="12">
        <v>30</v>
      </c>
      <c r="M17538" s="11"/>
      <c r="N17538" s="38">
        <f>I17538*(100-$B$4)*(100-$B$5)/10000</f>
        <v>53056.27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34822</v>
      </c>
      <c r="B17539" s="7" t="s">
        <v>34823</v>
      </c>
      <c r="C17539" s="7" t="s">
        <v>254</v>
      </c>
      <c r="D17539" s="7" t="s">
        <v>34496</v>
      </c>
      <c r="E17539" s="7" t="s">
        <v>34802</v>
      </c>
      <c r="F17539" s="7" t="s">
        <v>31</v>
      </c>
      <c r="G17539" s="8">
        <v>6</v>
      </c>
      <c r="H17539" s="9">
        <v>3.4130000000000001E-2</v>
      </c>
      <c r="I17539" s="10">
        <v>53056.27</v>
      </c>
      <c r="J17539" s="11"/>
      <c r="K17539" s="7" t="s">
        <v>705</v>
      </c>
      <c r="L17539" s="12">
        <v>30</v>
      </c>
      <c r="M17539" s="11"/>
      <c r="N17539" s="38">
        <f>I17539*(100-$B$4)*(100-$B$5)/10000</f>
        <v>53056.27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34824</v>
      </c>
      <c r="B17540" s="7" t="s">
        <v>34825</v>
      </c>
      <c r="C17540" s="7" t="s">
        <v>254</v>
      </c>
      <c r="D17540" s="7" t="s">
        <v>34496</v>
      </c>
      <c r="E17540" s="7" t="s">
        <v>34802</v>
      </c>
      <c r="F17540" s="7" t="s">
        <v>31</v>
      </c>
      <c r="G17540" s="8">
        <v>6</v>
      </c>
      <c r="H17540" s="9">
        <v>3.4130000000000001E-2</v>
      </c>
      <c r="I17540" s="10">
        <v>53056.27</v>
      </c>
      <c r="J17540" s="11"/>
      <c r="K17540" s="7" t="s">
        <v>705</v>
      </c>
      <c r="L17540" s="12">
        <v>30</v>
      </c>
      <c r="M17540" s="11"/>
      <c r="N17540" s="38">
        <f>I17540*(100-$B$4)*(100-$B$5)/10000</f>
        <v>53056.27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11.1" customHeight="1" outlineLevel="3" x14ac:dyDescent="0.2">
      <c r="A17541" s="29" t="s">
        <v>34826</v>
      </c>
      <c r="B17541" s="29"/>
      <c r="C17541" s="29"/>
      <c r="D17541" s="29"/>
      <c r="E17541" s="29"/>
      <c r="F17541" s="29"/>
      <c r="G17541" s="29"/>
      <c r="H17541" s="29"/>
      <c r="I17541" s="29"/>
      <c r="J17541" s="29"/>
      <c r="K17541" s="29"/>
      <c r="L17541" s="29"/>
      <c r="M17541" s="29"/>
      <c r="N17541" s="36"/>
      <c r="O17541" s="36"/>
      <c r="P17541" s="36"/>
      <c r="Q17541" s="36"/>
    </row>
    <row r="17542" spans="1:17" ht="11.1" customHeight="1" outlineLevel="4" x14ac:dyDescent="0.2">
      <c r="A17542" s="30" t="s">
        <v>34827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12541</v>
      </c>
      <c r="D17543" s="7" t="s">
        <v>29</v>
      </c>
      <c r="E17543" s="7" t="s">
        <v>34830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34831</v>
      </c>
      <c r="B17544" s="7" t="s">
        <v>34832</v>
      </c>
      <c r="C17544" s="7" t="s">
        <v>12541</v>
      </c>
      <c r="D17544" s="7" t="s">
        <v>29</v>
      </c>
      <c r="E17544" s="7" t="s">
        <v>34830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34833</v>
      </c>
      <c r="B17545" s="7" t="s">
        <v>34834</v>
      </c>
      <c r="C17545" s="7" t="s">
        <v>12541</v>
      </c>
      <c r="D17545" s="7" t="s">
        <v>29</v>
      </c>
      <c r="E17545" s="7" t="s">
        <v>34830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34835</v>
      </c>
      <c r="B17546" s="7" t="s">
        <v>34836</v>
      </c>
      <c r="C17546" s="7" t="s">
        <v>12541</v>
      </c>
      <c r="D17546" s="7" t="s">
        <v>29</v>
      </c>
      <c r="E17546" s="7" t="s">
        <v>34830</v>
      </c>
      <c r="F17546" s="7" t="s">
        <v>31</v>
      </c>
      <c r="G17546" s="8">
        <v>16.8</v>
      </c>
      <c r="H17546" s="9">
        <v>8.2809999999999995E-2</v>
      </c>
      <c r="I17546" s="10">
        <v>83266.100000000006</v>
      </c>
      <c r="J17546" s="11"/>
      <c r="K17546" s="7"/>
      <c r="L17546" s="12">
        <v>30</v>
      </c>
      <c r="M17546" s="11"/>
      <c r="N17546" s="38">
        <f>I17546*(100-$B$4)*(100-$B$5)/10000</f>
        <v>83266.100000000006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34837</v>
      </c>
      <c r="B17547" s="7" t="s">
        <v>34838</v>
      </c>
      <c r="C17547" s="7" t="s">
        <v>12541</v>
      </c>
      <c r="D17547" s="7" t="s">
        <v>29</v>
      </c>
      <c r="E17547" s="7" t="s">
        <v>34830</v>
      </c>
      <c r="F17547" s="7" t="s">
        <v>31</v>
      </c>
      <c r="G17547" s="8">
        <v>16.8</v>
      </c>
      <c r="H17547" s="9">
        <v>8.2809999999999995E-2</v>
      </c>
      <c r="I17547" s="10">
        <v>83266.100000000006</v>
      </c>
      <c r="J17547" s="11"/>
      <c r="K17547" s="7"/>
      <c r="L17547" s="12">
        <v>30</v>
      </c>
      <c r="M17547" s="11"/>
      <c r="N17547" s="38">
        <f>I17547*(100-$B$4)*(100-$B$5)/10000</f>
        <v>83266.100000000006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34839</v>
      </c>
      <c r="B17548" s="7" t="s">
        <v>34840</v>
      </c>
      <c r="C17548" s="7" t="s">
        <v>12541</v>
      </c>
      <c r="D17548" s="7" t="s">
        <v>29</v>
      </c>
      <c r="E17548" s="7" t="s">
        <v>34841</v>
      </c>
      <c r="F17548" s="7" t="s">
        <v>31</v>
      </c>
      <c r="G17548" s="8">
        <v>16.8</v>
      </c>
      <c r="H17548" s="9">
        <v>8.2809999999999995E-2</v>
      </c>
      <c r="I17548" s="10">
        <v>83266.100000000006</v>
      </c>
      <c r="J17548" s="11"/>
      <c r="K17548" s="7"/>
      <c r="L17548" s="12">
        <v>45</v>
      </c>
      <c r="M17548" s="11"/>
      <c r="N17548" s="38">
        <f>I17548*(100-$B$4)*(100-$B$5)/10000</f>
        <v>83266.100000000006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34842</v>
      </c>
      <c r="B17549" s="7" t="s">
        <v>34843</v>
      </c>
      <c r="C17549" s="7" t="s">
        <v>12541</v>
      </c>
      <c r="D17549" s="7" t="s">
        <v>29</v>
      </c>
      <c r="E17549" s="7" t="s">
        <v>34830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34844</v>
      </c>
      <c r="B17550" s="7" t="s">
        <v>34845</v>
      </c>
      <c r="C17550" s="7" t="s">
        <v>12541</v>
      </c>
      <c r="D17550" s="7" t="s">
        <v>29</v>
      </c>
      <c r="E17550" s="7" t="s">
        <v>34830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34846</v>
      </c>
      <c r="B17551" s="7" t="s">
        <v>34847</v>
      </c>
      <c r="C17551" s="7" t="s">
        <v>12541</v>
      </c>
      <c r="D17551" s="7" t="s">
        <v>29</v>
      </c>
      <c r="E17551" s="7" t="s">
        <v>34830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34848</v>
      </c>
      <c r="B17552" s="7" t="s">
        <v>34849</v>
      </c>
      <c r="C17552" s="7" t="s">
        <v>12541</v>
      </c>
      <c r="D17552" s="7" t="s">
        <v>29</v>
      </c>
      <c r="E17552" s="7" t="s">
        <v>34830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705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34850</v>
      </c>
      <c r="B17553" s="7" t="s">
        <v>34851</v>
      </c>
      <c r="C17553" s="7" t="s">
        <v>12541</v>
      </c>
      <c r="D17553" s="7" t="s">
        <v>29</v>
      </c>
      <c r="E17553" s="7" t="s">
        <v>34830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705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34852</v>
      </c>
      <c r="B17554" s="7" t="s">
        <v>34853</v>
      </c>
      <c r="C17554" s="7" t="s">
        <v>12541</v>
      </c>
      <c r="D17554" s="7" t="s">
        <v>29</v>
      </c>
      <c r="E17554" s="7" t="s">
        <v>34841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705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34854</v>
      </c>
      <c r="B17555" s="7" t="s">
        <v>34855</v>
      </c>
      <c r="C17555" s="7" t="s">
        <v>12541</v>
      </c>
      <c r="D17555" s="7" t="s">
        <v>29</v>
      </c>
      <c r="E17555" s="7" t="s">
        <v>34830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34485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34856</v>
      </c>
      <c r="B17556" s="7" t="s">
        <v>34857</v>
      </c>
      <c r="C17556" s="7" t="s">
        <v>12541</v>
      </c>
      <c r="D17556" s="7" t="s">
        <v>29</v>
      </c>
      <c r="E17556" s="7" t="s">
        <v>34830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34485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34858</v>
      </c>
      <c r="B17557" s="7" t="s">
        <v>34859</v>
      </c>
      <c r="C17557" s="7" t="s">
        <v>12541</v>
      </c>
      <c r="D17557" s="7" t="s">
        <v>29</v>
      </c>
      <c r="E17557" s="7" t="s">
        <v>34830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34485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34860</v>
      </c>
      <c r="B17558" s="7" t="s">
        <v>34861</v>
      </c>
      <c r="C17558" s="7" t="s">
        <v>12541</v>
      </c>
      <c r="D17558" s="7" t="s">
        <v>29</v>
      </c>
      <c r="E17558" s="7" t="s">
        <v>34830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34485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34862</v>
      </c>
      <c r="B17559" s="7" t="s">
        <v>34863</v>
      </c>
      <c r="C17559" s="7" t="s">
        <v>12541</v>
      </c>
      <c r="D17559" s="7" t="s">
        <v>29</v>
      </c>
      <c r="E17559" s="7" t="s">
        <v>34830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34485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34864</v>
      </c>
      <c r="B17560" s="7" t="s">
        <v>34865</v>
      </c>
      <c r="C17560" s="7" t="s">
        <v>12541</v>
      </c>
      <c r="D17560" s="7" t="s">
        <v>61</v>
      </c>
      <c r="E17560" s="7" t="s">
        <v>34830</v>
      </c>
      <c r="F17560" s="7" t="s">
        <v>31</v>
      </c>
      <c r="G17560" s="8">
        <v>16.8</v>
      </c>
      <c r="H17560" s="9">
        <v>8.2809999999999995E-2</v>
      </c>
      <c r="I17560" s="10">
        <v>83266.100000000006</v>
      </c>
      <c r="J17560" s="11"/>
      <c r="K17560" s="7"/>
      <c r="L17560" s="12">
        <v>30</v>
      </c>
      <c r="M17560" s="11"/>
      <c r="N17560" s="38">
        <f>I17560*(100-$B$4)*(100-$B$5)/10000</f>
        <v>83266.100000000006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34866</v>
      </c>
      <c r="B17561" s="7" t="s">
        <v>34867</v>
      </c>
      <c r="C17561" s="7" t="s">
        <v>12541</v>
      </c>
      <c r="D17561" s="7" t="s">
        <v>61</v>
      </c>
      <c r="E17561" s="7" t="s">
        <v>34830</v>
      </c>
      <c r="F17561" s="7" t="s">
        <v>31</v>
      </c>
      <c r="G17561" s="8">
        <v>16.8</v>
      </c>
      <c r="H17561" s="9">
        <v>8.2809999999999995E-2</v>
      </c>
      <c r="I17561" s="10">
        <v>83266.100000000006</v>
      </c>
      <c r="J17561" s="11"/>
      <c r="K17561" s="7"/>
      <c r="L17561" s="12">
        <v>30</v>
      </c>
      <c r="M17561" s="11"/>
      <c r="N17561" s="38">
        <f>I17561*(100-$B$4)*(100-$B$5)/10000</f>
        <v>83266.100000000006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34868</v>
      </c>
      <c r="B17562" s="7" t="s">
        <v>34869</v>
      </c>
      <c r="C17562" s="7" t="s">
        <v>12541</v>
      </c>
      <c r="D17562" s="7" t="s">
        <v>61</v>
      </c>
      <c r="E17562" s="7" t="s">
        <v>34830</v>
      </c>
      <c r="F17562" s="7" t="s">
        <v>31</v>
      </c>
      <c r="G17562" s="8">
        <v>16.8</v>
      </c>
      <c r="H17562" s="9">
        <v>8.2809999999999995E-2</v>
      </c>
      <c r="I17562" s="10">
        <v>83266.100000000006</v>
      </c>
      <c r="J17562" s="11"/>
      <c r="K17562" s="7"/>
      <c r="L17562" s="12">
        <v>30</v>
      </c>
      <c r="M17562" s="11"/>
      <c r="N17562" s="38">
        <f>I17562*(100-$B$4)*(100-$B$5)/10000</f>
        <v>83266.100000000006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34870</v>
      </c>
      <c r="B17563" s="7" t="s">
        <v>34871</v>
      </c>
      <c r="C17563" s="7" t="s">
        <v>12541</v>
      </c>
      <c r="D17563" s="7" t="s">
        <v>61</v>
      </c>
      <c r="E17563" s="7" t="s">
        <v>34841</v>
      </c>
      <c r="F17563" s="7" t="s">
        <v>31</v>
      </c>
      <c r="G17563" s="8">
        <v>16.8</v>
      </c>
      <c r="H17563" s="9">
        <v>8.2809999999999995E-2</v>
      </c>
      <c r="I17563" s="10">
        <v>83266.100000000006</v>
      </c>
      <c r="J17563" s="11"/>
      <c r="K17563" s="7"/>
      <c r="L17563" s="12">
        <v>45</v>
      </c>
      <c r="M17563" s="11"/>
      <c r="N17563" s="38">
        <f>I17563*(100-$B$4)*(100-$B$5)/10000</f>
        <v>83266.100000000006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34872</v>
      </c>
      <c r="B17564" s="7" t="s">
        <v>34873</v>
      </c>
      <c r="C17564" s="7" t="s">
        <v>12541</v>
      </c>
      <c r="D17564" s="7" t="s">
        <v>61</v>
      </c>
      <c r="E17564" s="7" t="s">
        <v>34830</v>
      </c>
      <c r="F17564" s="7" t="s">
        <v>31</v>
      </c>
      <c r="G17564" s="8">
        <v>16.8</v>
      </c>
      <c r="H17564" s="9">
        <v>8.2809999999999995E-2</v>
      </c>
      <c r="I17564" s="10">
        <v>83266.100000000006</v>
      </c>
      <c r="J17564" s="11"/>
      <c r="K17564" s="7"/>
      <c r="L17564" s="12">
        <v>30</v>
      </c>
      <c r="M17564" s="11"/>
      <c r="N17564" s="38">
        <f>I17564*(100-$B$4)*(100-$B$5)/10000</f>
        <v>83266.100000000006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34874</v>
      </c>
      <c r="B17565" s="7" t="s">
        <v>34875</v>
      </c>
      <c r="C17565" s="7" t="s">
        <v>12541</v>
      </c>
      <c r="D17565" s="7" t="s">
        <v>61</v>
      </c>
      <c r="E17565" s="7" t="s">
        <v>34830</v>
      </c>
      <c r="F17565" s="7" t="s">
        <v>31</v>
      </c>
      <c r="G17565" s="8">
        <v>16.8</v>
      </c>
      <c r="H17565" s="9">
        <v>8.2809999999999995E-2</v>
      </c>
      <c r="I17565" s="10">
        <v>83266.100000000006</v>
      </c>
      <c r="J17565" s="11"/>
      <c r="K17565" s="7"/>
      <c r="L17565" s="12">
        <v>30</v>
      </c>
      <c r="M17565" s="11"/>
      <c r="N17565" s="38">
        <f>I17565*(100-$B$4)*(100-$B$5)/10000</f>
        <v>83266.100000000006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34876</v>
      </c>
      <c r="B17566" s="7" t="s">
        <v>34877</v>
      </c>
      <c r="C17566" s="7" t="s">
        <v>12541</v>
      </c>
      <c r="D17566" s="7" t="s">
        <v>61</v>
      </c>
      <c r="E17566" s="7" t="s">
        <v>34830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34878</v>
      </c>
      <c r="B17567" s="7" t="s">
        <v>34879</v>
      </c>
      <c r="C17567" s="7" t="s">
        <v>12541</v>
      </c>
      <c r="D17567" s="7" t="s">
        <v>61</v>
      </c>
      <c r="E17567" s="7" t="s">
        <v>34830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34880</v>
      </c>
      <c r="B17568" s="7" t="s">
        <v>34881</v>
      </c>
      <c r="C17568" s="7" t="s">
        <v>12541</v>
      </c>
      <c r="D17568" s="7" t="s">
        <v>61</v>
      </c>
      <c r="E17568" s="7" t="s">
        <v>34841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34882</v>
      </c>
      <c r="B17569" s="7" t="s">
        <v>34883</v>
      </c>
      <c r="C17569" s="7" t="s">
        <v>12541</v>
      </c>
      <c r="D17569" s="7" t="s">
        <v>61</v>
      </c>
      <c r="E17569" s="7" t="s">
        <v>34830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34884</v>
      </c>
      <c r="B17570" s="7" t="s">
        <v>34885</v>
      </c>
      <c r="C17570" s="7" t="s">
        <v>12541</v>
      </c>
      <c r="D17570" s="7" t="s">
        <v>61</v>
      </c>
      <c r="E17570" s="7" t="s">
        <v>34830</v>
      </c>
      <c r="F17570" s="7" t="s">
        <v>31</v>
      </c>
      <c r="G17570" s="8">
        <v>16.8</v>
      </c>
      <c r="H17570" s="9">
        <v>8.2809999999999995E-2</v>
      </c>
      <c r="I17570" s="10">
        <v>91559.679999999993</v>
      </c>
      <c r="J17570" s="11"/>
      <c r="K17570" s="7" t="s">
        <v>705</v>
      </c>
      <c r="L17570" s="12">
        <v>60</v>
      </c>
      <c r="M17570" s="11"/>
      <c r="N17570" s="38">
        <f>I17570*(100-$B$4)*(100-$B$5)/10000</f>
        <v>91559.679999999993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34886</v>
      </c>
      <c r="B17571" s="7" t="s">
        <v>34887</v>
      </c>
      <c r="C17571" s="7" t="s">
        <v>12541</v>
      </c>
      <c r="D17571" s="7" t="s">
        <v>61</v>
      </c>
      <c r="E17571" s="7" t="s">
        <v>34830</v>
      </c>
      <c r="F17571" s="7" t="s">
        <v>31</v>
      </c>
      <c r="G17571" s="8">
        <v>16.8</v>
      </c>
      <c r="H17571" s="9">
        <v>8.2809999999999995E-2</v>
      </c>
      <c r="I17571" s="10">
        <v>91559.679999999993</v>
      </c>
      <c r="J17571" s="11"/>
      <c r="K17571" s="7" t="s">
        <v>705</v>
      </c>
      <c r="L17571" s="12">
        <v>60</v>
      </c>
      <c r="M17571" s="11"/>
      <c r="N17571" s="38">
        <f>I17571*(100-$B$4)*(100-$B$5)/10000</f>
        <v>91559.679999999993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34888</v>
      </c>
      <c r="B17572" s="7" t="s">
        <v>34889</v>
      </c>
      <c r="C17572" s="7" t="s">
        <v>12541</v>
      </c>
      <c r="D17572" s="7" t="s">
        <v>61</v>
      </c>
      <c r="E17572" s="7" t="s">
        <v>34830</v>
      </c>
      <c r="F17572" s="7" t="s">
        <v>31</v>
      </c>
      <c r="G17572" s="8">
        <v>16.8</v>
      </c>
      <c r="H17572" s="9">
        <v>8.2809999999999995E-2</v>
      </c>
      <c r="I17572" s="10">
        <v>91559.679999999993</v>
      </c>
      <c r="J17572" s="11"/>
      <c r="K17572" s="7" t="s">
        <v>34485</v>
      </c>
      <c r="L17572" s="12">
        <v>60</v>
      </c>
      <c r="M17572" s="11"/>
      <c r="N17572" s="38">
        <f>I17572*(100-$B$4)*(100-$B$5)/10000</f>
        <v>91559.679999999993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34890</v>
      </c>
      <c r="B17573" s="7" t="s">
        <v>34891</v>
      </c>
      <c r="C17573" s="7" t="s">
        <v>12541</v>
      </c>
      <c r="D17573" s="7" t="s">
        <v>61</v>
      </c>
      <c r="E17573" s="7" t="s">
        <v>34830</v>
      </c>
      <c r="F17573" s="7" t="s">
        <v>31</v>
      </c>
      <c r="G17573" s="8">
        <v>16.8</v>
      </c>
      <c r="H17573" s="9">
        <v>8.2809999999999995E-2</v>
      </c>
      <c r="I17573" s="10">
        <v>91559.679999999993</v>
      </c>
      <c r="J17573" s="11"/>
      <c r="K17573" s="7" t="s">
        <v>34485</v>
      </c>
      <c r="L17573" s="12">
        <v>60</v>
      </c>
      <c r="M17573" s="11"/>
      <c r="N17573" s="38">
        <f>I17573*(100-$B$4)*(100-$B$5)/10000</f>
        <v>91559.679999999993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34892</v>
      </c>
      <c r="B17574" s="7" t="s">
        <v>34893</v>
      </c>
      <c r="C17574" s="7" t="s">
        <v>12541</v>
      </c>
      <c r="D17574" s="7" t="s">
        <v>61</v>
      </c>
      <c r="E17574" s="7" t="s">
        <v>34830</v>
      </c>
      <c r="F17574" s="7" t="s">
        <v>31</v>
      </c>
      <c r="G17574" s="8">
        <v>16.8</v>
      </c>
      <c r="H17574" s="9">
        <v>8.2809999999999995E-2</v>
      </c>
      <c r="I17574" s="10">
        <v>91559.679999999993</v>
      </c>
      <c r="J17574" s="11"/>
      <c r="K17574" s="7" t="s">
        <v>34485</v>
      </c>
      <c r="L17574" s="12">
        <v>60</v>
      </c>
      <c r="M17574" s="11"/>
      <c r="N17574" s="38">
        <f>I17574*(100-$B$4)*(100-$B$5)/10000</f>
        <v>91559.679999999993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34894</v>
      </c>
      <c r="B17575" s="7" t="s">
        <v>34895</v>
      </c>
      <c r="C17575" s="7" t="s">
        <v>12541</v>
      </c>
      <c r="D17575" s="7" t="s">
        <v>61</v>
      </c>
      <c r="E17575" s="7" t="s">
        <v>34830</v>
      </c>
      <c r="F17575" s="7" t="s">
        <v>31</v>
      </c>
      <c r="G17575" s="8">
        <v>16.8</v>
      </c>
      <c r="H17575" s="9">
        <v>8.2809999999999995E-2</v>
      </c>
      <c r="I17575" s="10">
        <v>91559.679999999993</v>
      </c>
      <c r="J17575" s="11"/>
      <c r="K17575" s="7" t="s">
        <v>34485</v>
      </c>
      <c r="L17575" s="12">
        <v>60</v>
      </c>
      <c r="M17575" s="11"/>
      <c r="N17575" s="38">
        <f>I17575*(100-$B$4)*(100-$B$5)/10000</f>
        <v>91559.679999999993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34896</v>
      </c>
      <c r="B17576" s="7" t="s">
        <v>34897</v>
      </c>
      <c r="C17576" s="7" t="s">
        <v>12541</v>
      </c>
      <c r="D17576" s="7" t="s">
        <v>61</v>
      </c>
      <c r="E17576" s="7" t="s">
        <v>34830</v>
      </c>
      <c r="F17576" s="7" t="s">
        <v>31</v>
      </c>
      <c r="G17576" s="8">
        <v>16.8</v>
      </c>
      <c r="H17576" s="9">
        <v>8.2809999999999995E-2</v>
      </c>
      <c r="I17576" s="10">
        <v>91559.679999999993</v>
      </c>
      <c r="J17576" s="11"/>
      <c r="K17576" s="7" t="s">
        <v>34485</v>
      </c>
      <c r="L17576" s="12">
        <v>60</v>
      </c>
      <c r="M17576" s="11"/>
      <c r="N17576" s="38">
        <f>I17576*(100-$B$4)*(100-$B$5)/10000</f>
        <v>91559.679999999993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11.1" customHeight="1" outlineLevel="4" x14ac:dyDescent="0.2">
      <c r="A17577" s="30" t="s">
        <v>34898</v>
      </c>
      <c r="B17577" s="30"/>
      <c r="C17577" s="30"/>
      <c r="D17577" s="30"/>
      <c r="E17577" s="30"/>
      <c r="F17577" s="30"/>
      <c r="G17577" s="30"/>
      <c r="H17577" s="30"/>
      <c r="I17577" s="30"/>
      <c r="J17577" s="30"/>
      <c r="K17577" s="30"/>
      <c r="L17577" s="30"/>
      <c r="M17577" s="30"/>
      <c r="N17577" s="37"/>
      <c r="O17577" s="37"/>
      <c r="P17577" s="37"/>
      <c r="Q17577" s="37"/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12592</v>
      </c>
      <c r="D17578" s="7" t="s">
        <v>29</v>
      </c>
      <c r="E17578" s="7" t="s">
        <v>34901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34902</v>
      </c>
      <c r="B17579" s="7" t="s">
        <v>34903</v>
      </c>
      <c r="C17579" s="7" t="s">
        <v>12592</v>
      </c>
      <c r="D17579" s="7" t="s">
        <v>29</v>
      </c>
      <c r="E17579" s="7" t="s">
        <v>34901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34904</v>
      </c>
      <c r="B17580" s="7" t="s">
        <v>34905</v>
      </c>
      <c r="C17580" s="7" t="s">
        <v>12592</v>
      </c>
      <c r="D17580" s="7" t="s">
        <v>29</v>
      </c>
      <c r="E17580" s="7" t="s">
        <v>34906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34907</v>
      </c>
      <c r="B17581" s="7" t="s">
        <v>34908</v>
      </c>
      <c r="C17581" s="7" t="s">
        <v>12592</v>
      </c>
      <c r="D17581" s="7" t="s">
        <v>29</v>
      </c>
      <c r="E17581" s="7" t="s">
        <v>34901</v>
      </c>
      <c r="F17581" s="7" t="s">
        <v>31</v>
      </c>
      <c r="G17581" s="8">
        <v>21.7</v>
      </c>
      <c r="H17581" s="9">
        <v>0.1202</v>
      </c>
      <c r="I17581" s="10">
        <v>112008.16</v>
      </c>
      <c r="J17581" s="11"/>
      <c r="K17581" s="7"/>
      <c r="L17581" s="12">
        <v>45</v>
      </c>
      <c r="M17581" s="11"/>
      <c r="N17581" s="38">
        <f>I17581*(100-$B$4)*(100-$B$5)/10000</f>
        <v>112008.16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34909</v>
      </c>
      <c r="B17582" s="7" t="s">
        <v>34910</v>
      </c>
      <c r="C17582" s="7" t="s">
        <v>12592</v>
      </c>
      <c r="D17582" s="7" t="s">
        <v>29</v>
      </c>
      <c r="E17582" s="7" t="s">
        <v>34901</v>
      </c>
      <c r="F17582" s="7" t="s">
        <v>31</v>
      </c>
      <c r="G17582" s="8">
        <v>21.7</v>
      </c>
      <c r="H17582" s="9">
        <v>0.1202</v>
      </c>
      <c r="I17582" s="10">
        <v>112008.16</v>
      </c>
      <c r="J17582" s="11"/>
      <c r="K17582" s="7"/>
      <c r="L17582" s="12">
        <v>45</v>
      </c>
      <c r="M17582" s="11"/>
      <c r="N17582" s="38">
        <f>I17582*(100-$B$4)*(100-$B$5)/10000</f>
        <v>112008.16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34911</v>
      </c>
      <c r="B17583" s="7" t="s">
        <v>34912</v>
      </c>
      <c r="C17583" s="7" t="s">
        <v>12592</v>
      </c>
      <c r="D17583" s="7" t="s">
        <v>29</v>
      </c>
      <c r="E17583" s="7" t="s">
        <v>34901</v>
      </c>
      <c r="F17583" s="7" t="s">
        <v>31</v>
      </c>
      <c r="G17583" s="8">
        <v>21.7</v>
      </c>
      <c r="H17583" s="9">
        <v>0.1202</v>
      </c>
      <c r="I17583" s="10">
        <v>112008.16</v>
      </c>
      <c r="J17583" s="11"/>
      <c r="K17583" s="7"/>
      <c r="L17583" s="12">
        <v>45</v>
      </c>
      <c r="M17583" s="11"/>
      <c r="N17583" s="38">
        <f>I17583*(100-$B$4)*(100-$B$5)/10000</f>
        <v>112008.16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34913</v>
      </c>
      <c r="B17584" s="7" t="s">
        <v>34914</v>
      </c>
      <c r="C17584" s="7" t="s">
        <v>12592</v>
      </c>
      <c r="D17584" s="7" t="s">
        <v>29</v>
      </c>
      <c r="E17584" s="7" t="s">
        <v>34901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34915</v>
      </c>
      <c r="B17585" s="7" t="s">
        <v>34916</v>
      </c>
      <c r="C17585" s="7" t="s">
        <v>12592</v>
      </c>
      <c r="D17585" s="7" t="s">
        <v>29</v>
      </c>
      <c r="E17585" s="7" t="s">
        <v>34901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34917</v>
      </c>
      <c r="B17586" s="7" t="s">
        <v>34918</v>
      </c>
      <c r="C17586" s="7" t="s">
        <v>12592</v>
      </c>
      <c r="D17586" s="7" t="s">
        <v>29</v>
      </c>
      <c r="E17586" s="7" t="s">
        <v>34906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34919</v>
      </c>
      <c r="B17587" s="7" t="s">
        <v>34920</v>
      </c>
      <c r="C17587" s="7" t="s">
        <v>12592</v>
      </c>
      <c r="D17587" s="7" t="s">
        <v>29</v>
      </c>
      <c r="E17587" s="7" t="s">
        <v>34901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705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34921</v>
      </c>
      <c r="B17588" s="7" t="s">
        <v>34922</v>
      </c>
      <c r="C17588" s="7" t="s">
        <v>12592</v>
      </c>
      <c r="D17588" s="7" t="s">
        <v>29</v>
      </c>
      <c r="E17588" s="7" t="s">
        <v>34901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705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34923</v>
      </c>
      <c r="B17589" s="7" t="s">
        <v>34924</v>
      </c>
      <c r="C17589" s="7" t="s">
        <v>12592</v>
      </c>
      <c r="D17589" s="7" t="s">
        <v>29</v>
      </c>
      <c r="E17589" s="7" t="s">
        <v>34901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705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34925</v>
      </c>
      <c r="B17590" s="7" t="s">
        <v>34926</v>
      </c>
      <c r="C17590" s="7" t="s">
        <v>12592</v>
      </c>
      <c r="D17590" s="7" t="s">
        <v>29</v>
      </c>
      <c r="E17590" s="7" t="s">
        <v>34901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34485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34927</v>
      </c>
      <c r="B17591" s="7" t="s">
        <v>34928</v>
      </c>
      <c r="C17591" s="7" t="s">
        <v>12592</v>
      </c>
      <c r="D17591" s="7" t="s">
        <v>29</v>
      </c>
      <c r="E17591" s="7" t="s">
        <v>34901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34485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34929</v>
      </c>
      <c r="B17592" s="7" t="s">
        <v>34930</v>
      </c>
      <c r="C17592" s="7" t="s">
        <v>12592</v>
      </c>
      <c r="D17592" s="7" t="s">
        <v>29</v>
      </c>
      <c r="E17592" s="7" t="s">
        <v>34901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34485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34931</v>
      </c>
      <c r="B17593" s="7" t="s">
        <v>34932</v>
      </c>
      <c r="C17593" s="7" t="s">
        <v>12592</v>
      </c>
      <c r="D17593" s="7" t="s">
        <v>29</v>
      </c>
      <c r="E17593" s="7" t="s">
        <v>34901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34485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34933</v>
      </c>
      <c r="B17594" s="7" t="s">
        <v>34934</v>
      </c>
      <c r="C17594" s="7" t="s">
        <v>12592</v>
      </c>
      <c r="D17594" s="7" t="s">
        <v>29</v>
      </c>
      <c r="E17594" s="7" t="s">
        <v>34901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34485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34935</v>
      </c>
      <c r="B17595" s="7" t="s">
        <v>34936</v>
      </c>
      <c r="C17595" s="7" t="s">
        <v>12592</v>
      </c>
      <c r="D17595" s="7" t="s">
        <v>61</v>
      </c>
      <c r="E17595" s="7" t="s">
        <v>34906</v>
      </c>
      <c r="F17595" s="7" t="s">
        <v>31</v>
      </c>
      <c r="G17595" s="8">
        <v>21.7</v>
      </c>
      <c r="H17595" s="9">
        <v>0.1202</v>
      </c>
      <c r="I17595" s="10">
        <v>112008.16</v>
      </c>
      <c r="J17595" s="11"/>
      <c r="K17595" s="7"/>
      <c r="L17595" s="12">
        <v>45</v>
      </c>
      <c r="M17595" s="11"/>
      <c r="N17595" s="38">
        <f>I17595*(100-$B$4)*(100-$B$5)/10000</f>
        <v>112008.16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34937</v>
      </c>
      <c r="B17596" s="7" t="s">
        <v>34938</v>
      </c>
      <c r="C17596" s="7" t="s">
        <v>12592</v>
      </c>
      <c r="D17596" s="7" t="s">
        <v>61</v>
      </c>
      <c r="E17596" s="7" t="s">
        <v>34901</v>
      </c>
      <c r="F17596" s="7" t="s">
        <v>31</v>
      </c>
      <c r="G17596" s="8">
        <v>21.7</v>
      </c>
      <c r="H17596" s="9">
        <v>0.1202</v>
      </c>
      <c r="I17596" s="10">
        <v>112008.16</v>
      </c>
      <c r="J17596" s="11"/>
      <c r="K17596" s="7"/>
      <c r="L17596" s="12">
        <v>45</v>
      </c>
      <c r="M17596" s="11"/>
      <c r="N17596" s="38">
        <f>I17596*(100-$B$4)*(100-$B$5)/10000</f>
        <v>112008.16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34939</v>
      </c>
      <c r="B17597" s="7" t="s">
        <v>34940</v>
      </c>
      <c r="C17597" s="7" t="s">
        <v>12592</v>
      </c>
      <c r="D17597" s="7" t="s">
        <v>61</v>
      </c>
      <c r="E17597" s="7" t="s">
        <v>34901</v>
      </c>
      <c r="F17597" s="7" t="s">
        <v>31</v>
      </c>
      <c r="G17597" s="8">
        <v>21.7</v>
      </c>
      <c r="H17597" s="9">
        <v>0.1202</v>
      </c>
      <c r="I17597" s="10">
        <v>112008.16</v>
      </c>
      <c r="J17597" s="11"/>
      <c r="K17597" s="7"/>
      <c r="L17597" s="12">
        <v>45</v>
      </c>
      <c r="M17597" s="11"/>
      <c r="N17597" s="38">
        <f>I17597*(100-$B$4)*(100-$B$5)/10000</f>
        <v>112008.16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34941</v>
      </c>
      <c r="B17598" s="7" t="s">
        <v>34942</v>
      </c>
      <c r="C17598" s="7" t="s">
        <v>12592</v>
      </c>
      <c r="D17598" s="7" t="s">
        <v>61</v>
      </c>
      <c r="E17598" s="7" t="s">
        <v>34901</v>
      </c>
      <c r="F17598" s="7" t="s">
        <v>31</v>
      </c>
      <c r="G17598" s="8">
        <v>21.7</v>
      </c>
      <c r="H17598" s="9">
        <v>0.1202</v>
      </c>
      <c r="I17598" s="10">
        <v>112008.16</v>
      </c>
      <c r="J17598" s="11"/>
      <c r="K17598" s="7"/>
      <c r="L17598" s="12">
        <v>45</v>
      </c>
      <c r="M17598" s="11"/>
      <c r="N17598" s="38">
        <f>I17598*(100-$B$4)*(100-$B$5)/10000</f>
        <v>112008.16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34943</v>
      </c>
      <c r="B17599" s="7" t="s">
        <v>34944</v>
      </c>
      <c r="C17599" s="7" t="s">
        <v>12592</v>
      </c>
      <c r="D17599" s="7" t="s">
        <v>61</v>
      </c>
      <c r="E17599" s="7" t="s">
        <v>34901</v>
      </c>
      <c r="F17599" s="7" t="s">
        <v>31</v>
      </c>
      <c r="G17599" s="8">
        <v>21.7</v>
      </c>
      <c r="H17599" s="9">
        <v>0.1202</v>
      </c>
      <c r="I17599" s="10">
        <v>112008.16</v>
      </c>
      <c r="J17599" s="11"/>
      <c r="K17599" s="7"/>
      <c r="L17599" s="12">
        <v>45</v>
      </c>
      <c r="M17599" s="11"/>
      <c r="N17599" s="38">
        <f>I17599*(100-$B$4)*(100-$B$5)/10000</f>
        <v>112008.16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34945</v>
      </c>
      <c r="B17600" s="7" t="s">
        <v>34946</v>
      </c>
      <c r="C17600" s="7" t="s">
        <v>12592</v>
      </c>
      <c r="D17600" s="7" t="s">
        <v>61</v>
      </c>
      <c r="E17600" s="7" t="s">
        <v>34901</v>
      </c>
      <c r="F17600" s="7" t="s">
        <v>31</v>
      </c>
      <c r="G17600" s="8">
        <v>21.7</v>
      </c>
      <c r="H17600" s="9">
        <v>0.1202</v>
      </c>
      <c r="I17600" s="10">
        <v>112008.16</v>
      </c>
      <c r="J17600" s="11"/>
      <c r="K17600" s="7"/>
      <c r="L17600" s="12">
        <v>45</v>
      </c>
      <c r="M17600" s="11"/>
      <c r="N17600" s="38">
        <f>I17600*(100-$B$4)*(100-$B$5)/10000</f>
        <v>112008.16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34947</v>
      </c>
      <c r="B17601" s="7" t="s">
        <v>34948</v>
      </c>
      <c r="C17601" s="7" t="s">
        <v>12592</v>
      </c>
      <c r="D17601" s="7" t="s">
        <v>61</v>
      </c>
      <c r="E17601" s="7" t="s">
        <v>34901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34949</v>
      </c>
      <c r="B17602" s="7" t="s">
        <v>34950</v>
      </c>
      <c r="C17602" s="7" t="s">
        <v>12592</v>
      </c>
      <c r="D17602" s="7" t="s">
        <v>61</v>
      </c>
      <c r="E17602" s="7" t="s">
        <v>34901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34951</v>
      </c>
      <c r="B17603" s="7" t="s">
        <v>34952</v>
      </c>
      <c r="C17603" s="7" t="s">
        <v>12592</v>
      </c>
      <c r="D17603" s="7" t="s">
        <v>61</v>
      </c>
      <c r="E17603" s="7" t="s">
        <v>34906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34953</v>
      </c>
      <c r="B17604" s="7" t="s">
        <v>34954</v>
      </c>
      <c r="C17604" s="7" t="s">
        <v>12592</v>
      </c>
      <c r="D17604" s="7" t="s">
        <v>61</v>
      </c>
      <c r="E17604" s="7" t="s">
        <v>34901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34955</v>
      </c>
      <c r="B17605" s="7" t="s">
        <v>34956</v>
      </c>
      <c r="C17605" s="7" t="s">
        <v>12592</v>
      </c>
      <c r="D17605" s="7" t="s">
        <v>61</v>
      </c>
      <c r="E17605" s="7" t="s">
        <v>34901</v>
      </c>
      <c r="F17605" s="7" t="s">
        <v>31</v>
      </c>
      <c r="G17605" s="8">
        <v>21.7</v>
      </c>
      <c r="H17605" s="9">
        <v>0.1202</v>
      </c>
      <c r="I17605" s="10">
        <v>121485.19</v>
      </c>
      <c r="J17605" s="11"/>
      <c r="K17605" s="7" t="s">
        <v>705</v>
      </c>
      <c r="L17605" s="12">
        <v>60</v>
      </c>
      <c r="M17605" s="11"/>
      <c r="N17605" s="38">
        <f>I17605*(100-$B$4)*(100-$B$5)/10000</f>
        <v>121485.19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34957</v>
      </c>
      <c r="B17606" s="7" t="s">
        <v>34958</v>
      </c>
      <c r="C17606" s="7" t="s">
        <v>12592</v>
      </c>
      <c r="D17606" s="7" t="s">
        <v>61</v>
      </c>
      <c r="E17606" s="7" t="s">
        <v>34901</v>
      </c>
      <c r="F17606" s="7" t="s">
        <v>31</v>
      </c>
      <c r="G17606" s="8">
        <v>21.7</v>
      </c>
      <c r="H17606" s="9">
        <v>0.1202</v>
      </c>
      <c r="I17606" s="10">
        <v>121485.19</v>
      </c>
      <c r="J17606" s="11"/>
      <c r="K17606" s="7" t="s">
        <v>705</v>
      </c>
      <c r="L17606" s="12">
        <v>60</v>
      </c>
      <c r="M17606" s="11"/>
      <c r="N17606" s="38">
        <f>I17606*(100-$B$4)*(100-$B$5)/10000</f>
        <v>121485.19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34959</v>
      </c>
      <c r="B17607" s="7" t="s">
        <v>34960</v>
      </c>
      <c r="C17607" s="7" t="s">
        <v>12592</v>
      </c>
      <c r="D17607" s="7" t="s">
        <v>61</v>
      </c>
      <c r="E17607" s="7" t="s">
        <v>34901</v>
      </c>
      <c r="F17607" s="7" t="s">
        <v>31</v>
      </c>
      <c r="G17607" s="8">
        <v>21.7</v>
      </c>
      <c r="H17607" s="9">
        <v>0.1202</v>
      </c>
      <c r="I17607" s="10">
        <v>121485.19</v>
      </c>
      <c r="J17607" s="11"/>
      <c r="K17607" s="7" t="s">
        <v>34485</v>
      </c>
      <c r="L17607" s="12">
        <v>60</v>
      </c>
      <c r="M17607" s="11"/>
      <c r="N17607" s="38">
        <f>I17607*(100-$B$4)*(100-$B$5)/10000</f>
        <v>121485.19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34961</v>
      </c>
      <c r="B17608" s="7" t="s">
        <v>34962</v>
      </c>
      <c r="C17608" s="7" t="s">
        <v>12592</v>
      </c>
      <c r="D17608" s="7" t="s">
        <v>61</v>
      </c>
      <c r="E17608" s="7" t="s">
        <v>34901</v>
      </c>
      <c r="F17608" s="7" t="s">
        <v>31</v>
      </c>
      <c r="G17608" s="8">
        <v>21.7</v>
      </c>
      <c r="H17608" s="9">
        <v>0.1202</v>
      </c>
      <c r="I17608" s="10">
        <v>121485.19</v>
      </c>
      <c r="J17608" s="11"/>
      <c r="K17608" s="7" t="s">
        <v>34485</v>
      </c>
      <c r="L17608" s="12">
        <v>60</v>
      </c>
      <c r="M17608" s="11"/>
      <c r="N17608" s="38">
        <f>I17608*(100-$B$4)*(100-$B$5)/10000</f>
        <v>121485.19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34963</v>
      </c>
      <c r="B17609" s="7" t="s">
        <v>34964</v>
      </c>
      <c r="C17609" s="7" t="s">
        <v>12592</v>
      </c>
      <c r="D17609" s="7" t="s">
        <v>61</v>
      </c>
      <c r="E17609" s="7" t="s">
        <v>34901</v>
      </c>
      <c r="F17609" s="7" t="s">
        <v>31</v>
      </c>
      <c r="G17609" s="8">
        <v>21.7</v>
      </c>
      <c r="H17609" s="9">
        <v>0.1202</v>
      </c>
      <c r="I17609" s="10">
        <v>121485.19</v>
      </c>
      <c r="J17609" s="11"/>
      <c r="K17609" s="7" t="s">
        <v>34485</v>
      </c>
      <c r="L17609" s="12">
        <v>60</v>
      </c>
      <c r="M17609" s="11"/>
      <c r="N17609" s="38">
        <f>I17609*(100-$B$4)*(100-$B$5)/10000</f>
        <v>121485.19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34965</v>
      </c>
      <c r="B17610" s="7" t="s">
        <v>34966</v>
      </c>
      <c r="C17610" s="7" t="s">
        <v>12592</v>
      </c>
      <c r="D17610" s="7" t="s">
        <v>61</v>
      </c>
      <c r="E17610" s="7" t="s">
        <v>34901</v>
      </c>
      <c r="F17610" s="7" t="s">
        <v>31</v>
      </c>
      <c r="G17610" s="8">
        <v>21.7</v>
      </c>
      <c r="H17610" s="9">
        <v>0.1202</v>
      </c>
      <c r="I17610" s="10">
        <v>121485.19</v>
      </c>
      <c r="J17610" s="11"/>
      <c r="K17610" s="7" t="s">
        <v>34485</v>
      </c>
      <c r="L17610" s="12">
        <v>60</v>
      </c>
      <c r="M17610" s="11"/>
      <c r="N17610" s="38">
        <f>I17610*(100-$B$4)*(100-$B$5)/10000</f>
        <v>121485.19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34967</v>
      </c>
      <c r="B17611" s="7" t="s">
        <v>34968</v>
      </c>
      <c r="C17611" s="7" t="s">
        <v>12592</v>
      </c>
      <c r="D17611" s="7" t="s">
        <v>61</v>
      </c>
      <c r="E17611" s="7" t="s">
        <v>34901</v>
      </c>
      <c r="F17611" s="7" t="s">
        <v>31</v>
      </c>
      <c r="G17611" s="8">
        <v>21.7</v>
      </c>
      <c r="H17611" s="9">
        <v>0.1202</v>
      </c>
      <c r="I17611" s="10">
        <v>121485.19</v>
      </c>
      <c r="J17611" s="11"/>
      <c r="K17611" s="7" t="s">
        <v>34485</v>
      </c>
      <c r="L17611" s="12">
        <v>60</v>
      </c>
      <c r="M17611" s="11"/>
      <c r="N17611" s="38">
        <f>I17611*(100-$B$4)*(100-$B$5)/10000</f>
        <v>121485.19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11.1" customHeight="1" outlineLevel="4" x14ac:dyDescent="0.2">
      <c r="A17612" s="30" t="s">
        <v>34969</v>
      </c>
      <c r="B17612" s="30"/>
      <c r="C17612" s="30"/>
      <c r="D17612" s="30"/>
      <c r="E17612" s="30"/>
      <c r="F17612" s="30"/>
      <c r="G17612" s="30"/>
      <c r="H17612" s="30"/>
      <c r="I17612" s="30"/>
      <c r="J17612" s="30"/>
      <c r="K17612" s="30"/>
      <c r="L17612" s="30"/>
      <c r="M17612" s="30"/>
      <c r="N17612" s="37"/>
      <c r="O17612" s="37"/>
      <c r="P17612" s="37"/>
      <c r="Q17612" s="37"/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12696</v>
      </c>
      <c r="D17613" s="7" t="s">
        <v>29</v>
      </c>
      <c r="E17613" s="7" t="s">
        <v>34972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34973</v>
      </c>
      <c r="B17614" s="7" t="s">
        <v>34974</v>
      </c>
      <c r="C17614" s="7" t="s">
        <v>12696</v>
      </c>
      <c r="D17614" s="7" t="s">
        <v>29</v>
      </c>
      <c r="E17614" s="7" t="s">
        <v>34972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34975</v>
      </c>
      <c r="B17615" s="7" t="s">
        <v>34976</v>
      </c>
      <c r="C17615" s="7" t="s">
        <v>12696</v>
      </c>
      <c r="D17615" s="7" t="s">
        <v>29</v>
      </c>
      <c r="E17615" s="7" t="s">
        <v>34977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34978</v>
      </c>
      <c r="B17616" s="7" t="s">
        <v>34979</v>
      </c>
      <c r="C17616" s="7" t="s">
        <v>12696</v>
      </c>
      <c r="D17616" s="7" t="s">
        <v>29</v>
      </c>
      <c r="E17616" s="7" t="s">
        <v>34972</v>
      </c>
      <c r="F17616" s="7" t="s">
        <v>31</v>
      </c>
      <c r="G17616" s="8">
        <v>26.5</v>
      </c>
      <c r="H17616" s="9">
        <v>0.26079999999999998</v>
      </c>
      <c r="I17616" s="10">
        <v>190567.81</v>
      </c>
      <c r="J17616" s="11"/>
      <c r="K17616" s="7"/>
      <c r="L17616" s="12">
        <v>45</v>
      </c>
      <c r="M17616" s="11"/>
      <c r="N17616" s="38">
        <f>I17616*(100-$B$4)*(100-$B$5)/10000</f>
        <v>190567.81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34980</v>
      </c>
      <c r="B17617" s="7" t="s">
        <v>34981</v>
      </c>
      <c r="C17617" s="7" t="s">
        <v>12696</v>
      </c>
      <c r="D17617" s="7" t="s">
        <v>29</v>
      </c>
      <c r="E17617" s="7" t="s">
        <v>34972</v>
      </c>
      <c r="F17617" s="7" t="s">
        <v>31</v>
      </c>
      <c r="G17617" s="8">
        <v>26.5</v>
      </c>
      <c r="H17617" s="9">
        <v>0.26079999999999998</v>
      </c>
      <c r="I17617" s="10">
        <v>190567.81</v>
      </c>
      <c r="J17617" s="11"/>
      <c r="K17617" s="7"/>
      <c r="L17617" s="12">
        <v>45</v>
      </c>
      <c r="M17617" s="11"/>
      <c r="N17617" s="38">
        <f>I17617*(100-$B$4)*(100-$B$5)/10000</f>
        <v>190567.81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34982</v>
      </c>
      <c r="B17618" s="7" t="s">
        <v>34983</v>
      </c>
      <c r="C17618" s="7" t="s">
        <v>12696</v>
      </c>
      <c r="D17618" s="7" t="s">
        <v>29</v>
      </c>
      <c r="E17618" s="7" t="s">
        <v>34972</v>
      </c>
      <c r="F17618" s="7" t="s">
        <v>31</v>
      </c>
      <c r="G17618" s="8">
        <v>26.5</v>
      </c>
      <c r="H17618" s="9">
        <v>0.26079999999999998</v>
      </c>
      <c r="I17618" s="10">
        <v>190567.81</v>
      </c>
      <c r="J17618" s="11"/>
      <c r="K17618" s="7"/>
      <c r="L17618" s="12">
        <v>45</v>
      </c>
      <c r="M17618" s="11"/>
      <c r="N17618" s="38">
        <f>I17618*(100-$B$4)*(100-$B$5)/10000</f>
        <v>190567.81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34984</v>
      </c>
      <c r="B17619" s="7" t="s">
        <v>34985</v>
      </c>
      <c r="C17619" s="7" t="s">
        <v>12696</v>
      </c>
      <c r="D17619" s="7" t="s">
        <v>29</v>
      </c>
      <c r="E17619" s="7" t="s">
        <v>34977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34986</v>
      </c>
      <c r="B17620" s="7" t="s">
        <v>34987</v>
      </c>
      <c r="C17620" s="7" t="s">
        <v>12696</v>
      </c>
      <c r="D17620" s="7" t="s">
        <v>29</v>
      </c>
      <c r="E17620" s="7" t="s">
        <v>34972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34988</v>
      </c>
      <c r="B17621" s="7" t="s">
        <v>34989</v>
      </c>
      <c r="C17621" s="7" t="s">
        <v>12696</v>
      </c>
      <c r="D17621" s="7" t="s">
        <v>29</v>
      </c>
      <c r="E17621" s="7" t="s">
        <v>34972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34990</v>
      </c>
      <c r="B17622" s="7" t="s">
        <v>34991</v>
      </c>
      <c r="C17622" s="7" t="s">
        <v>12696</v>
      </c>
      <c r="D17622" s="7" t="s">
        <v>29</v>
      </c>
      <c r="E17622" s="7" t="s">
        <v>34972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705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34992</v>
      </c>
      <c r="B17623" s="7" t="s">
        <v>34993</v>
      </c>
      <c r="C17623" s="7" t="s">
        <v>12696</v>
      </c>
      <c r="D17623" s="7" t="s">
        <v>29</v>
      </c>
      <c r="E17623" s="7" t="s">
        <v>34972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705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34994</v>
      </c>
      <c r="B17624" s="7" t="s">
        <v>34995</v>
      </c>
      <c r="C17624" s="7" t="s">
        <v>12696</v>
      </c>
      <c r="D17624" s="7" t="s">
        <v>29</v>
      </c>
      <c r="E17624" s="7" t="s">
        <v>34972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705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34996</v>
      </c>
      <c r="B17625" s="7" t="s">
        <v>34997</v>
      </c>
      <c r="C17625" s="7" t="s">
        <v>12696</v>
      </c>
      <c r="D17625" s="7" t="s">
        <v>29</v>
      </c>
      <c r="E17625" s="7" t="s">
        <v>34972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34485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34998</v>
      </c>
      <c r="B17626" s="7" t="s">
        <v>34999</v>
      </c>
      <c r="C17626" s="7" t="s">
        <v>12696</v>
      </c>
      <c r="D17626" s="7" t="s">
        <v>29</v>
      </c>
      <c r="E17626" s="7" t="s">
        <v>34972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34485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35000</v>
      </c>
      <c r="B17627" s="7" t="s">
        <v>35001</v>
      </c>
      <c r="C17627" s="7" t="s">
        <v>12696</v>
      </c>
      <c r="D17627" s="7" t="s">
        <v>29</v>
      </c>
      <c r="E17627" s="7" t="s">
        <v>34972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34485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35002</v>
      </c>
      <c r="B17628" s="7" t="s">
        <v>35003</v>
      </c>
      <c r="C17628" s="7" t="s">
        <v>12696</v>
      </c>
      <c r="D17628" s="7" t="s">
        <v>29</v>
      </c>
      <c r="E17628" s="7" t="s">
        <v>34972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34485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35004</v>
      </c>
      <c r="B17629" s="7" t="s">
        <v>35005</v>
      </c>
      <c r="C17629" s="7" t="s">
        <v>12696</v>
      </c>
      <c r="D17629" s="7" t="s">
        <v>29</v>
      </c>
      <c r="E17629" s="7" t="s">
        <v>34972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34485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35006</v>
      </c>
      <c r="B17630" s="7" t="s">
        <v>35007</v>
      </c>
      <c r="C17630" s="7" t="s">
        <v>12696</v>
      </c>
      <c r="D17630" s="7" t="s">
        <v>61</v>
      </c>
      <c r="E17630" s="7" t="s">
        <v>34972</v>
      </c>
      <c r="F17630" s="7" t="s">
        <v>31</v>
      </c>
      <c r="G17630" s="8">
        <v>26.5</v>
      </c>
      <c r="H17630" s="9">
        <v>0.26079999999999998</v>
      </c>
      <c r="I17630" s="10">
        <v>190567.81</v>
      </c>
      <c r="J17630" s="11"/>
      <c r="K17630" s="7"/>
      <c r="L17630" s="12">
        <v>45</v>
      </c>
      <c r="M17630" s="11"/>
      <c r="N17630" s="38">
        <f>I17630*(100-$B$4)*(100-$B$5)/10000</f>
        <v>190567.81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35008</v>
      </c>
      <c r="B17631" s="7" t="s">
        <v>35009</v>
      </c>
      <c r="C17631" s="7" t="s">
        <v>12696</v>
      </c>
      <c r="D17631" s="7" t="s">
        <v>61</v>
      </c>
      <c r="E17631" s="7" t="s">
        <v>34972</v>
      </c>
      <c r="F17631" s="7" t="s">
        <v>31</v>
      </c>
      <c r="G17631" s="8">
        <v>26.5</v>
      </c>
      <c r="H17631" s="9">
        <v>0.26079999999999998</v>
      </c>
      <c r="I17631" s="10">
        <v>190567.81</v>
      </c>
      <c r="J17631" s="11"/>
      <c r="K17631" s="7"/>
      <c r="L17631" s="12">
        <v>45</v>
      </c>
      <c r="M17631" s="11"/>
      <c r="N17631" s="38">
        <f>I17631*(100-$B$4)*(100-$B$5)/10000</f>
        <v>190567.81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35010</v>
      </c>
      <c r="B17632" s="7" t="s">
        <v>35011</v>
      </c>
      <c r="C17632" s="7" t="s">
        <v>12696</v>
      </c>
      <c r="D17632" s="7" t="s">
        <v>61</v>
      </c>
      <c r="E17632" s="7" t="s">
        <v>34977</v>
      </c>
      <c r="F17632" s="7" t="s">
        <v>31</v>
      </c>
      <c r="G17632" s="8">
        <v>26.5</v>
      </c>
      <c r="H17632" s="9">
        <v>0.26079999999999998</v>
      </c>
      <c r="I17632" s="10">
        <v>190567.81</v>
      </c>
      <c r="J17632" s="11"/>
      <c r="K17632" s="7"/>
      <c r="L17632" s="12">
        <v>45</v>
      </c>
      <c r="M17632" s="11"/>
      <c r="N17632" s="38">
        <f>I17632*(100-$B$4)*(100-$B$5)/10000</f>
        <v>190567.81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35012</v>
      </c>
      <c r="B17633" s="7" t="s">
        <v>35013</v>
      </c>
      <c r="C17633" s="7" t="s">
        <v>12696</v>
      </c>
      <c r="D17633" s="7" t="s">
        <v>61</v>
      </c>
      <c r="E17633" s="7" t="s">
        <v>34972</v>
      </c>
      <c r="F17633" s="7" t="s">
        <v>31</v>
      </c>
      <c r="G17633" s="8">
        <v>26.5</v>
      </c>
      <c r="H17633" s="9">
        <v>0.26079999999999998</v>
      </c>
      <c r="I17633" s="10">
        <v>190567.81</v>
      </c>
      <c r="J17633" s="11"/>
      <c r="K17633" s="7"/>
      <c r="L17633" s="12">
        <v>45</v>
      </c>
      <c r="M17633" s="11"/>
      <c r="N17633" s="38">
        <f>I17633*(100-$B$4)*(100-$B$5)/10000</f>
        <v>190567.81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35014</v>
      </c>
      <c r="B17634" s="7" t="s">
        <v>35015</v>
      </c>
      <c r="C17634" s="7" t="s">
        <v>12696</v>
      </c>
      <c r="D17634" s="7" t="s">
        <v>61</v>
      </c>
      <c r="E17634" s="7" t="s">
        <v>34972</v>
      </c>
      <c r="F17634" s="7" t="s">
        <v>31</v>
      </c>
      <c r="G17634" s="8">
        <v>26.5</v>
      </c>
      <c r="H17634" s="9">
        <v>0.26079999999999998</v>
      </c>
      <c r="I17634" s="10">
        <v>190567.81</v>
      </c>
      <c r="J17634" s="11"/>
      <c r="K17634" s="7"/>
      <c r="L17634" s="12">
        <v>45</v>
      </c>
      <c r="M17634" s="11"/>
      <c r="N17634" s="38">
        <f>I17634*(100-$B$4)*(100-$B$5)/10000</f>
        <v>190567.81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35016</v>
      </c>
      <c r="B17635" s="7" t="s">
        <v>35017</v>
      </c>
      <c r="C17635" s="7" t="s">
        <v>12696</v>
      </c>
      <c r="D17635" s="7" t="s">
        <v>61</v>
      </c>
      <c r="E17635" s="7" t="s">
        <v>34972</v>
      </c>
      <c r="F17635" s="7" t="s">
        <v>31</v>
      </c>
      <c r="G17635" s="8">
        <v>26.5</v>
      </c>
      <c r="H17635" s="9">
        <v>0.26079999999999998</v>
      </c>
      <c r="I17635" s="10">
        <v>190567.81</v>
      </c>
      <c r="J17635" s="11"/>
      <c r="K17635" s="7"/>
      <c r="L17635" s="12">
        <v>45</v>
      </c>
      <c r="M17635" s="11"/>
      <c r="N17635" s="38">
        <f>I17635*(100-$B$4)*(100-$B$5)/10000</f>
        <v>190567.81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35018</v>
      </c>
      <c r="B17636" s="7" t="s">
        <v>35019</v>
      </c>
      <c r="C17636" s="7" t="s">
        <v>12696</v>
      </c>
      <c r="D17636" s="7" t="s">
        <v>61</v>
      </c>
      <c r="E17636" s="7" t="s">
        <v>34972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35020</v>
      </c>
      <c r="B17637" s="7" t="s">
        <v>35021</v>
      </c>
      <c r="C17637" s="7" t="s">
        <v>12696</v>
      </c>
      <c r="D17637" s="7" t="s">
        <v>61</v>
      </c>
      <c r="E17637" s="7" t="s">
        <v>34977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35022</v>
      </c>
      <c r="B17638" s="7" t="s">
        <v>35023</v>
      </c>
      <c r="C17638" s="7" t="s">
        <v>12696</v>
      </c>
      <c r="D17638" s="7" t="s">
        <v>61</v>
      </c>
      <c r="E17638" s="7" t="s">
        <v>34972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35024</v>
      </c>
      <c r="B17639" s="7" t="s">
        <v>35025</v>
      </c>
      <c r="C17639" s="7" t="s">
        <v>12696</v>
      </c>
      <c r="D17639" s="7" t="s">
        <v>61</v>
      </c>
      <c r="E17639" s="7" t="s">
        <v>34972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35026</v>
      </c>
      <c r="B17640" s="7" t="s">
        <v>35027</v>
      </c>
      <c r="C17640" s="7" t="s">
        <v>12696</v>
      </c>
      <c r="D17640" s="7" t="s">
        <v>61</v>
      </c>
      <c r="E17640" s="7" t="s">
        <v>34972</v>
      </c>
      <c r="F17640" s="7" t="s">
        <v>31</v>
      </c>
      <c r="G17640" s="8">
        <v>26.5</v>
      </c>
      <c r="H17640" s="9">
        <v>0.26079999999999998</v>
      </c>
      <c r="I17640" s="10">
        <v>209442.03</v>
      </c>
      <c r="J17640" s="11"/>
      <c r="K17640" s="7" t="s">
        <v>705</v>
      </c>
      <c r="L17640" s="12">
        <v>60</v>
      </c>
      <c r="M17640" s="11"/>
      <c r="N17640" s="38">
        <f>I17640*(100-$B$4)*(100-$B$5)/10000</f>
        <v>209442.03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35028</v>
      </c>
      <c r="B17641" s="7" t="s">
        <v>35029</v>
      </c>
      <c r="C17641" s="7" t="s">
        <v>12696</v>
      </c>
      <c r="D17641" s="7" t="s">
        <v>61</v>
      </c>
      <c r="E17641" s="7" t="s">
        <v>34972</v>
      </c>
      <c r="F17641" s="7" t="s">
        <v>31</v>
      </c>
      <c r="G17641" s="8">
        <v>26.5</v>
      </c>
      <c r="H17641" s="9">
        <v>0.26079999999999998</v>
      </c>
      <c r="I17641" s="10">
        <v>209442.03</v>
      </c>
      <c r="J17641" s="11"/>
      <c r="K17641" s="7" t="s">
        <v>705</v>
      </c>
      <c r="L17641" s="12">
        <v>60</v>
      </c>
      <c r="M17641" s="11"/>
      <c r="N17641" s="38">
        <f>I17641*(100-$B$4)*(100-$B$5)/10000</f>
        <v>209442.03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35030</v>
      </c>
      <c r="B17642" s="7" t="s">
        <v>35031</v>
      </c>
      <c r="C17642" s="7" t="s">
        <v>12696</v>
      </c>
      <c r="D17642" s="7" t="s">
        <v>61</v>
      </c>
      <c r="E17642" s="7" t="s">
        <v>34972</v>
      </c>
      <c r="F17642" s="7" t="s">
        <v>31</v>
      </c>
      <c r="G17642" s="8">
        <v>26.5</v>
      </c>
      <c r="H17642" s="9">
        <v>0.26079999999999998</v>
      </c>
      <c r="I17642" s="10">
        <v>209442.03</v>
      </c>
      <c r="J17642" s="11"/>
      <c r="K17642" s="7" t="s">
        <v>34485</v>
      </c>
      <c r="L17642" s="12">
        <v>60</v>
      </c>
      <c r="M17642" s="11"/>
      <c r="N17642" s="38">
        <f>I17642*(100-$B$4)*(100-$B$5)/10000</f>
        <v>209442.03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35032</v>
      </c>
      <c r="B17643" s="7" t="s">
        <v>35033</v>
      </c>
      <c r="C17643" s="7" t="s">
        <v>12696</v>
      </c>
      <c r="D17643" s="7" t="s">
        <v>61</v>
      </c>
      <c r="E17643" s="7" t="s">
        <v>34972</v>
      </c>
      <c r="F17643" s="7" t="s">
        <v>31</v>
      </c>
      <c r="G17643" s="8">
        <v>26.5</v>
      </c>
      <c r="H17643" s="9">
        <v>0.26079999999999998</v>
      </c>
      <c r="I17643" s="10">
        <v>209442.03</v>
      </c>
      <c r="J17643" s="11"/>
      <c r="K17643" s="7" t="s">
        <v>34485</v>
      </c>
      <c r="L17643" s="12">
        <v>60</v>
      </c>
      <c r="M17643" s="11"/>
      <c r="N17643" s="38">
        <f>I17643*(100-$B$4)*(100-$B$5)/10000</f>
        <v>209442.03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35034</v>
      </c>
      <c r="B17644" s="7" t="s">
        <v>35035</v>
      </c>
      <c r="C17644" s="7" t="s">
        <v>12696</v>
      </c>
      <c r="D17644" s="7" t="s">
        <v>61</v>
      </c>
      <c r="E17644" s="7" t="s">
        <v>34972</v>
      </c>
      <c r="F17644" s="7" t="s">
        <v>31</v>
      </c>
      <c r="G17644" s="8">
        <v>26.5</v>
      </c>
      <c r="H17644" s="9">
        <v>0.26079999999999998</v>
      </c>
      <c r="I17644" s="10">
        <v>209442.03</v>
      </c>
      <c r="J17644" s="11"/>
      <c r="K17644" s="7" t="s">
        <v>34485</v>
      </c>
      <c r="L17644" s="12">
        <v>60</v>
      </c>
      <c r="M17644" s="11"/>
      <c r="N17644" s="38">
        <f>I17644*(100-$B$4)*(100-$B$5)/10000</f>
        <v>209442.03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35036</v>
      </c>
      <c r="B17645" s="7" t="s">
        <v>35037</v>
      </c>
      <c r="C17645" s="7" t="s">
        <v>12696</v>
      </c>
      <c r="D17645" s="7" t="s">
        <v>61</v>
      </c>
      <c r="E17645" s="7" t="s">
        <v>34972</v>
      </c>
      <c r="F17645" s="7" t="s">
        <v>31</v>
      </c>
      <c r="G17645" s="8">
        <v>26.5</v>
      </c>
      <c r="H17645" s="9">
        <v>0.26079999999999998</v>
      </c>
      <c r="I17645" s="10">
        <v>209442.03</v>
      </c>
      <c r="J17645" s="11"/>
      <c r="K17645" s="7" t="s">
        <v>34485</v>
      </c>
      <c r="L17645" s="12">
        <v>60</v>
      </c>
      <c r="M17645" s="11"/>
      <c r="N17645" s="38">
        <f>I17645*(100-$B$4)*(100-$B$5)/10000</f>
        <v>209442.03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35038</v>
      </c>
      <c r="B17646" s="7" t="s">
        <v>35039</v>
      </c>
      <c r="C17646" s="7" t="s">
        <v>12696</v>
      </c>
      <c r="D17646" s="7" t="s">
        <v>61</v>
      </c>
      <c r="E17646" s="7" t="s">
        <v>34972</v>
      </c>
      <c r="F17646" s="7" t="s">
        <v>31</v>
      </c>
      <c r="G17646" s="8">
        <v>26.5</v>
      </c>
      <c r="H17646" s="9">
        <v>0.26079999999999998</v>
      </c>
      <c r="I17646" s="10">
        <v>209442.03</v>
      </c>
      <c r="J17646" s="11"/>
      <c r="K17646" s="7" t="s">
        <v>34485</v>
      </c>
      <c r="L17646" s="12">
        <v>60</v>
      </c>
      <c r="M17646" s="11"/>
      <c r="N17646" s="38">
        <f>I17646*(100-$B$4)*(100-$B$5)/10000</f>
        <v>209442.03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11.1" customHeight="1" outlineLevel="4" x14ac:dyDescent="0.2">
      <c r="A17647" s="30" t="s">
        <v>35040</v>
      </c>
      <c r="B17647" s="30"/>
      <c r="C17647" s="30"/>
      <c r="D17647" s="30"/>
      <c r="E17647" s="30"/>
      <c r="F17647" s="30"/>
      <c r="G17647" s="30"/>
      <c r="H17647" s="30"/>
      <c r="I17647" s="30"/>
      <c r="J17647" s="30"/>
      <c r="K17647" s="30"/>
      <c r="L17647" s="30"/>
      <c r="M17647" s="30"/>
      <c r="N17647" s="37"/>
      <c r="O17647" s="37"/>
      <c r="P17647" s="37"/>
      <c r="Q17647" s="37"/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12748</v>
      </c>
      <c r="D17648" s="7" t="s">
        <v>29</v>
      </c>
      <c r="E17648" s="7" t="s">
        <v>35043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35044</v>
      </c>
      <c r="B17649" s="7" t="s">
        <v>35045</v>
      </c>
      <c r="C17649" s="7" t="s">
        <v>12748</v>
      </c>
      <c r="D17649" s="7" t="s">
        <v>29</v>
      </c>
      <c r="E17649" s="7" t="s">
        <v>35043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35046</v>
      </c>
      <c r="B17650" s="7" t="s">
        <v>35047</v>
      </c>
      <c r="C17650" s="7" t="s">
        <v>12748</v>
      </c>
      <c r="D17650" s="7" t="s">
        <v>29</v>
      </c>
      <c r="E17650" s="7" t="s">
        <v>35043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35048</v>
      </c>
      <c r="B17651" s="7" t="s">
        <v>35049</v>
      </c>
      <c r="C17651" s="7" t="s">
        <v>12748</v>
      </c>
      <c r="D17651" s="7" t="s">
        <v>29</v>
      </c>
      <c r="E17651" s="7" t="s">
        <v>35043</v>
      </c>
      <c r="F17651" s="7" t="s">
        <v>31</v>
      </c>
      <c r="G17651" s="8">
        <v>61.5</v>
      </c>
      <c r="H17651" s="9">
        <v>0.14515</v>
      </c>
      <c r="I17651" s="10">
        <v>257879.29</v>
      </c>
      <c r="J17651" s="11"/>
      <c r="K17651" s="7"/>
      <c r="L17651" s="12">
        <v>45</v>
      </c>
      <c r="M17651" s="11"/>
      <c r="N17651" s="38">
        <f>I17651*(100-$B$4)*(100-$B$5)/10000</f>
        <v>257879.29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35050</v>
      </c>
      <c r="B17652" s="7" t="s">
        <v>35051</v>
      </c>
      <c r="C17652" s="7" t="s">
        <v>12748</v>
      </c>
      <c r="D17652" s="7" t="s">
        <v>29</v>
      </c>
      <c r="E17652" s="7" t="s">
        <v>35052</v>
      </c>
      <c r="F17652" s="7" t="s">
        <v>31</v>
      </c>
      <c r="G17652" s="8">
        <v>61.5</v>
      </c>
      <c r="H17652" s="9">
        <v>0.14515</v>
      </c>
      <c r="I17652" s="10">
        <v>257879.29</v>
      </c>
      <c r="J17652" s="11"/>
      <c r="K17652" s="7"/>
      <c r="L17652" s="12">
        <v>45</v>
      </c>
      <c r="M17652" s="11"/>
      <c r="N17652" s="38">
        <f>I17652*(100-$B$4)*(100-$B$5)/10000</f>
        <v>257879.29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35053</v>
      </c>
      <c r="B17653" s="7" t="s">
        <v>35054</v>
      </c>
      <c r="C17653" s="7" t="s">
        <v>12748</v>
      </c>
      <c r="D17653" s="7" t="s">
        <v>29</v>
      </c>
      <c r="E17653" s="7" t="s">
        <v>35043</v>
      </c>
      <c r="F17653" s="7" t="s">
        <v>31</v>
      </c>
      <c r="G17653" s="8">
        <v>61.5</v>
      </c>
      <c r="H17653" s="9">
        <v>0.14515</v>
      </c>
      <c r="I17653" s="10">
        <v>257879.29</v>
      </c>
      <c r="J17653" s="11"/>
      <c r="K17653" s="7"/>
      <c r="L17653" s="12">
        <v>45</v>
      </c>
      <c r="M17653" s="11"/>
      <c r="N17653" s="38">
        <f>I17653*(100-$B$4)*(100-$B$5)/10000</f>
        <v>257879.29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35055</v>
      </c>
      <c r="B17654" s="7" t="s">
        <v>35056</v>
      </c>
      <c r="C17654" s="7" t="s">
        <v>12748</v>
      </c>
      <c r="D17654" s="7" t="s">
        <v>29</v>
      </c>
      <c r="E17654" s="7" t="s">
        <v>35043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35057</v>
      </c>
      <c r="B17655" s="7" t="s">
        <v>35058</v>
      </c>
      <c r="C17655" s="7" t="s">
        <v>12748</v>
      </c>
      <c r="D17655" s="7" t="s">
        <v>29</v>
      </c>
      <c r="E17655" s="7" t="s">
        <v>35043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35059</v>
      </c>
      <c r="B17656" s="7" t="s">
        <v>35060</v>
      </c>
      <c r="C17656" s="7" t="s">
        <v>12748</v>
      </c>
      <c r="D17656" s="7" t="s">
        <v>29</v>
      </c>
      <c r="E17656" s="7" t="s">
        <v>35043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35061</v>
      </c>
      <c r="B17657" s="7" t="s">
        <v>35062</v>
      </c>
      <c r="C17657" s="7" t="s">
        <v>12748</v>
      </c>
      <c r="D17657" s="7" t="s">
        <v>29</v>
      </c>
      <c r="E17657" s="7" t="s">
        <v>35052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705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35063</v>
      </c>
      <c r="B17658" s="7" t="s">
        <v>35064</v>
      </c>
      <c r="C17658" s="7" t="s">
        <v>12748</v>
      </c>
      <c r="D17658" s="7" t="s">
        <v>29</v>
      </c>
      <c r="E17658" s="7" t="s">
        <v>35043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705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35065</v>
      </c>
      <c r="B17659" s="7" t="s">
        <v>35066</v>
      </c>
      <c r="C17659" s="7" t="s">
        <v>12748</v>
      </c>
      <c r="D17659" s="7" t="s">
        <v>29</v>
      </c>
      <c r="E17659" s="7" t="s">
        <v>35043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705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35067</v>
      </c>
      <c r="B17660" s="7" t="s">
        <v>35068</v>
      </c>
      <c r="C17660" s="7" t="s">
        <v>12748</v>
      </c>
      <c r="D17660" s="7" t="s">
        <v>29</v>
      </c>
      <c r="E17660" s="7" t="s">
        <v>35043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34485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35069</v>
      </c>
      <c r="B17661" s="7" t="s">
        <v>35070</v>
      </c>
      <c r="C17661" s="7" t="s">
        <v>12748</v>
      </c>
      <c r="D17661" s="7" t="s">
        <v>29</v>
      </c>
      <c r="E17661" s="7" t="s">
        <v>35043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34485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35071</v>
      </c>
      <c r="B17662" s="7" t="s">
        <v>35072</v>
      </c>
      <c r="C17662" s="7" t="s">
        <v>12748</v>
      </c>
      <c r="D17662" s="7" t="s">
        <v>29</v>
      </c>
      <c r="E17662" s="7" t="s">
        <v>35043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34485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35073</v>
      </c>
      <c r="B17663" s="7" t="s">
        <v>35074</v>
      </c>
      <c r="C17663" s="7" t="s">
        <v>12748</v>
      </c>
      <c r="D17663" s="7" t="s">
        <v>29</v>
      </c>
      <c r="E17663" s="7" t="s">
        <v>35043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34485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35075</v>
      </c>
      <c r="B17664" s="7" t="s">
        <v>35076</v>
      </c>
      <c r="C17664" s="7" t="s">
        <v>12748</v>
      </c>
      <c r="D17664" s="7" t="s">
        <v>29</v>
      </c>
      <c r="E17664" s="7" t="s">
        <v>35043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34485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35077</v>
      </c>
      <c r="B17665" s="7" t="s">
        <v>35078</v>
      </c>
      <c r="C17665" s="7" t="s">
        <v>12748</v>
      </c>
      <c r="D17665" s="7" t="s">
        <v>61</v>
      </c>
      <c r="E17665" s="7" t="s">
        <v>35043</v>
      </c>
      <c r="F17665" s="7" t="s">
        <v>31</v>
      </c>
      <c r="G17665" s="8">
        <v>61.5</v>
      </c>
      <c r="H17665" s="9">
        <v>0.14515</v>
      </c>
      <c r="I17665" s="10">
        <v>257879.29</v>
      </c>
      <c r="J17665" s="11"/>
      <c r="K17665" s="7"/>
      <c r="L17665" s="12">
        <v>45</v>
      </c>
      <c r="M17665" s="11"/>
      <c r="N17665" s="38">
        <f>I17665*(100-$B$4)*(100-$B$5)/10000</f>
        <v>257879.29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35079</v>
      </c>
      <c r="B17666" s="7" t="s">
        <v>35080</v>
      </c>
      <c r="C17666" s="7" t="s">
        <v>12748</v>
      </c>
      <c r="D17666" s="7" t="s">
        <v>61</v>
      </c>
      <c r="E17666" s="7" t="s">
        <v>35043</v>
      </c>
      <c r="F17666" s="7" t="s">
        <v>31</v>
      </c>
      <c r="G17666" s="8">
        <v>61.5</v>
      </c>
      <c r="H17666" s="9">
        <v>0.14515</v>
      </c>
      <c r="I17666" s="10">
        <v>257879.29</v>
      </c>
      <c r="J17666" s="11"/>
      <c r="K17666" s="7"/>
      <c r="L17666" s="12">
        <v>45</v>
      </c>
      <c r="M17666" s="11"/>
      <c r="N17666" s="38">
        <f>I17666*(100-$B$4)*(100-$B$5)/10000</f>
        <v>257879.29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35081</v>
      </c>
      <c r="B17667" s="7" t="s">
        <v>35082</v>
      </c>
      <c r="C17667" s="7" t="s">
        <v>12748</v>
      </c>
      <c r="D17667" s="7" t="s">
        <v>61</v>
      </c>
      <c r="E17667" s="7" t="s">
        <v>35043</v>
      </c>
      <c r="F17667" s="7" t="s">
        <v>31</v>
      </c>
      <c r="G17667" s="8">
        <v>61.5</v>
      </c>
      <c r="H17667" s="9">
        <v>0.14515</v>
      </c>
      <c r="I17667" s="10">
        <v>257879.29</v>
      </c>
      <c r="J17667" s="11"/>
      <c r="K17667" s="7"/>
      <c r="L17667" s="12">
        <v>45</v>
      </c>
      <c r="M17667" s="11"/>
      <c r="N17667" s="38">
        <f>I17667*(100-$B$4)*(100-$B$5)/10000</f>
        <v>257879.29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35083</v>
      </c>
      <c r="B17668" s="7" t="s">
        <v>35084</v>
      </c>
      <c r="C17668" s="7" t="s">
        <v>12748</v>
      </c>
      <c r="D17668" s="7" t="s">
        <v>61</v>
      </c>
      <c r="E17668" s="7" t="s">
        <v>35052</v>
      </c>
      <c r="F17668" s="7" t="s">
        <v>31</v>
      </c>
      <c r="G17668" s="8">
        <v>61.5</v>
      </c>
      <c r="H17668" s="9">
        <v>0.14515</v>
      </c>
      <c r="I17668" s="10">
        <v>257879.29</v>
      </c>
      <c r="J17668" s="11"/>
      <c r="K17668" s="7"/>
      <c r="L17668" s="12">
        <v>45</v>
      </c>
      <c r="M17668" s="11"/>
      <c r="N17668" s="38">
        <f>I17668*(100-$B$4)*(100-$B$5)/10000</f>
        <v>257879.29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35085</v>
      </c>
      <c r="B17669" s="7" t="s">
        <v>35086</v>
      </c>
      <c r="C17669" s="7" t="s">
        <v>12748</v>
      </c>
      <c r="D17669" s="7" t="s">
        <v>61</v>
      </c>
      <c r="E17669" s="7" t="s">
        <v>35043</v>
      </c>
      <c r="F17669" s="7" t="s">
        <v>31</v>
      </c>
      <c r="G17669" s="8">
        <v>61.5</v>
      </c>
      <c r="H17669" s="9">
        <v>0.14515</v>
      </c>
      <c r="I17669" s="10">
        <v>257879.29</v>
      </c>
      <c r="J17669" s="11"/>
      <c r="K17669" s="7"/>
      <c r="L17669" s="12">
        <v>60</v>
      </c>
      <c r="M17669" s="11"/>
      <c r="N17669" s="38">
        <f>I17669*(100-$B$4)*(100-$B$5)/10000</f>
        <v>257879.29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35087</v>
      </c>
      <c r="B17670" s="7" t="s">
        <v>35088</v>
      </c>
      <c r="C17670" s="7" t="s">
        <v>12748</v>
      </c>
      <c r="D17670" s="7" t="s">
        <v>61</v>
      </c>
      <c r="E17670" s="7" t="s">
        <v>35043</v>
      </c>
      <c r="F17670" s="7" t="s">
        <v>31</v>
      </c>
      <c r="G17670" s="8">
        <v>61.5</v>
      </c>
      <c r="H17670" s="9">
        <v>0.14515</v>
      </c>
      <c r="I17670" s="10">
        <v>257879.29</v>
      </c>
      <c r="J17670" s="11"/>
      <c r="K17670" s="7"/>
      <c r="L17670" s="12">
        <v>45</v>
      </c>
      <c r="M17670" s="11"/>
      <c r="N17670" s="38">
        <f>I17670*(100-$B$4)*(100-$B$5)/10000</f>
        <v>257879.29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35089</v>
      </c>
      <c r="B17671" s="7" t="s">
        <v>35090</v>
      </c>
      <c r="C17671" s="7" t="s">
        <v>12748</v>
      </c>
      <c r="D17671" s="7" t="s">
        <v>61</v>
      </c>
      <c r="E17671" s="7" t="s">
        <v>35043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35091</v>
      </c>
      <c r="B17672" s="7" t="s">
        <v>35092</v>
      </c>
      <c r="C17672" s="7" t="s">
        <v>12748</v>
      </c>
      <c r="D17672" s="7" t="s">
        <v>61</v>
      </c>
      <c r="E17672" s="7" t="s">
        <v>35043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35093</v>
      </c>
      <c r="B17673" s="7" t="s">
        <v>35094</v>
      </c>
      <c r="C17673" s="7" t="s">
        <v>12748</v>
      </c>
      <c r="D17673" s="7" t="s">
        <v>61</v>
      </c>
      <c r="E17673" s="7" t="s">
        <v>35043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35095</v>
      </c>
      <c r="B17674" s="7" t="s">
        <v>35096</v>
      </c>
      <c r="C17674" s="7" t="s">
        <v>12748</v>
      </c>
      <c r="D17674" s="7" t="s">
        <v>61</v>
      </c>
      <c r="E17674" s="7" t="s">
        <v>35043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35097</v>
      </c>
      <c r="B17675" s="7" t="s">
        <v>35098</v>
      </c>
      <c r="C17675" s="7" t="s">
        <v>12748</v>
      </c>
      <c r="D17675" s="7" t="s">
        <v>61</v>
      </c>
      <c r="E17675" s="7" t="s">
        <v>35043</v>
      </c>
      <c r="F17675" s="7" t="s">
        <v>31</v>
      </c>
      <c r="G17675" s="8">
        <v>61.5</v>
      </c>
      <c r="H17675" s="9">
        <v>0.14515</v>
      </c>
      <c r="I17675" s="10">
        <v>283482.53999999998</v>
      </c>
      <c r="J17675" s="11"/>
      <c r="K17675" s="7" t="s">
        <v>705</v>
      </c>
      <c r="L17675" s="12">
        <v>60</v>
      </c>
      <c r="M17675" s="11"/>
      <c r="N17675" s="38">
        <f>I17675*(100-$B$4)*(100-$B$5)/10000</f>
        <v>283482.53999999998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35099</v>
      </c>
      <c r="B17676" s="7" t="s">
        <v>35100</v>
      </c>
      <c r="C17676" s="7" t="s">
        <v>12748</v>
      </c>
      <c r="D17676" s="7" t="s">
        <v>61</v>
      </c>
      <c r="E17676" s="7" t="s">
        <v>35052</v>
      </c>
      <c r="F17676" s="7" t="s">
        <v>31</v>
      </c>
      <c r="G17676" s="8">
        <v>61.5</v>
      </c>
      <c r="H17676" s="9">
        <v>0.14515</v>
      </c>
      <c r="I17676" s="10">
        <v>283482.53999999998</v>
      </c>
      <c r="J17676" s="11"/>
      <c r="K17676" s="7" t="s">
        <v>705</v>
      </c>
      <c r="L17676" s="12">
        <v>60</v>
      </c>
      <c r="M17676" s="11"/>
      <c r="N17676" s="38">
        <f>I17676*(100-$B$4)*(100-$B$5)/10000</f>
        <v>283482.53999999998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35101</v>
      </c>
      <c r="B17677" s="7" t="s">
        <v>35102</v>
      </c>
      <c r="C17677" s="7" t="s">
        <v>12748</v>
      </c>
      <c r="D17677" s="7" t="s">
        <v>61</v>
      </c>
      <c r="E17677" s="7" t="s">
        <v>35043</v>
      </c>
      <c r="F17677" s="7" t="s">
        <v>31</v>
      </c>
      <c r="G17677" s="8">
        <v>61.5</v>
      </c>
      <c r="H17677" s="9">
        <v>0.14515</v>
      </c>
      <c r="I17677" s="10">
        <v>283482.53999999998</v>
      </c>
      <c r="J17677" s="11"/>
      <c r="K17677" s="7" t="s">
        <v>34485</v>
      </c>
      <c r="L17677" s="12">
        <v>60</v>
      </c>
      <c r="M17677" s="11"/>
      <c r="N17677" s="38">
        <f>I17677*(100-$B$4)*(100-$B$5)/10000</f>
        <v>283482.53999999998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35103</v>
      </c>
      <c r="B17678" s="7" t="s">
        <v>35104</v>
      </c>
      <c r="C17678" s="7" t="s">
        <v>12748</v>
      </c>
      <c r="D17678" s="7" t="s">
        <v>61</v>
      </c>
      <c r="E17678" s="7" t="s">
        <v>35043</v>
      </c>
      <c r="F17678" s="7" t="s">
        <v>31</v>
      </c>
      <c r="G17678" s="8">
        <v>61.5</v>
      </c>
      <c r="H17678" s="9">
        <v>0.14515</v>
      </c>
      <c r="I17678" s="10">
        <v>283482.53999999998</v>
      </c>
      <c r="J17678" s="11"/>
      <c r="K17678" s="7" t="s">
        <v>34485</v>
      </c>
      <c r="L17678" s="12">
        <v>60</v>
      </c>
      <c r="M17678" s="11"/>
      <c r="N17678" s="38">
        <f>I17678*(100-$B$4)*(100-$B$5)/10000</f>
        <v>283482.53999999998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35105</v>
      </c>
      <c r="B17679" s="7" t="s">
        <v>35106</v>
      </c>
      <c r="C17679" s="7" t="s">
        <v>12748</v>
      </c>
      <c r="D17679" s="7" t="s">
        <v>61</v>
      </c>
      <c r="E17679" s="7" t="s">
        <v>35043</v>
      </c>
      <c r="F17679" s="7" t="s">
        <v>31</v>
      </c>
      <c r="G17679" s="8">
        <v>61.5</v>
      </c>
      <c r="H17679" s="9">
        <v>0.14515</v>
      </c>
      <c r="I17679" s="10">
        <v>283482.53999999998</v>
      </c>
      <c r="J17679" s="11"/>
      <c r="K17679" s="7" t="s">
        <v>34485</v>
      </c>
      <c r="L17679" s="12">
        <v>60</v>
      </c>
      <c r="M17679" s="11"/>
      <c r="N17679" s="38">
        <f>I17679*(100-$B$4)*(100-$B$5)/10000</f>
        <v>283482.53999999998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35107</v>
      </c>
      <c r="B17680" s="7" t="s">
        <v>35108</v>
      </c>
      <c r="C17680" s="7" t="s">
        <v>12748</v>
      </c>
      <c r="D17680" s="7" t="s">
        <v>61</v>
      </c>
      <c r="E17680" s="7" t="s">
        <v>35043</v>
      </c>
      <c r="F17680" s="7" t="s">
        <v>31</v>
      </c>
      <c r="G17680" s="8">
        <v>61.5</v>
      </c>
      <c r="H17680" s="9">
        <v>0.14515</v>
      </c>
      <c r="I17680" s="10">
        <v>283482.53999999998</v>
      </c>
      <c r="J17680" s="11"/>
      <c r="K17680" s="7" t="s">
        <v>34485</v>
      </c>
      <c r="L17680" s="12">
        <v>60</v>
      </c>
      <c r="M17680" s="11"/>
      <c r="N17680" s="38">
        <f>I17680*(100-$B$4)*(100-$B$5)/10000</f>
        <v>283482.53999999998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35109</v>
      </c>
      <c r="B17681" s="7" t="s">
        <v>35110</v>
      </c>
      <c r="C17681" s="7" t="s">
        <v>12748</v>
      </c>
      <c r="D17681" s="7" t="s">
        <v>61</v>
      </c>
      <c r="E17681" s="7" t="s">
        <v>35043</v>
      </c>
      <c r="F17681" s="7" t="s">
        <v>31</v>
      </c>
      <c r="G17681" s="8">
        <v>61.5</v>
      </c>
      <c r="H17681" s="9">
        <v>0.14515</v>
      </c>
      <c r="I17681" s="10">
        <v>283482.53999999998</v>
      </c>
      <c r="J17681" s="11"/>
      <c r="K17681" s="7" t="s">
        <v>34485</v>
      </c>
      <c r="L17681" s="12">
        <v>60</v>
      </c>
      <c r="M17681" s="11"/>
      <c r="N17681" s="38">
        <f>I17681*(100-$B$4)*(100-$B$5)/10000</f>
        <v>283482.53999999998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11.1" customHeight="1" outlineLevel="4" x14ac:dyDescent="0.2">
      <c r="A17682" s="30" t="s">
        <v>35111</v>
      </c>
      <c r="B17682" s="30"/>
      <c r="C17682" s="30"/>
      <c r="D17682" s="30"/>
      <c r="E17682" s="30"/>
      <c r="F17682" s="30"/>
      <c r="G17682" s="30"/>
      <c r="H17682" s="30"/>
      <c r="I17682" s="30"/>
      <c r="J17682" s="30"/>
      <c r="K17682" s="30"/>
      <c r="L17682" s="30"/>
      <c r="M17682" s="30"/>
      <c r="N17682" s="37"/>
      <c r="O17682" s="37"/>
      <c r="P17682" s="37"/>
      <c r="Q17682" s="37"/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34734</v>
      </c>
      <c r="D17683" s="7" t="s">
        <v>29</v>
      </c>
      <c r="E17683" s="7" t="s">
        <v>35114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35115</v>
      </c>
      <c r="B17684" s="7" t="s">
        <v>35116</v>
      </c>
      <c r="C17684" s="7" t="s">
        <v>34734</v>
      </c>
      <c r="D17684" s="7" t="s">
        <v>29</v>
      </c>
      <c r="E17684" s="7" t="s">
        <v>35114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35117</v>
      </c>
      <c r="B17685" s="7" t="s">
        <v>35118</v>
      </c>
      <c r="C17685" s="7" t="s">
        <v>34734</v>
      </c>
      <c r="D17685" s="7" t="s">
        <v>29</v>
      </c>
      <c r="E17685" s="7" t="s">
        <v>35119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35120</v>
      </c>
      <c r="B17686" s="7" t="s">
        <v>35121</v>
      </c>
      <c r="C17686" s="7" t="s">
        <v>34734</v>
      </c>
      <c r="D17686" s="7" t="s">
        <v>29</v>
      </c>
      <c r="E17686" s="7" t="s">
        <v>35114</v>
      </c>
      <c r="F17686" s="7" t="s">
        <v>31</v>
      </c>
      <c r="G17686" s="8">
        <v>68</v>
      </c>
      <c r="H17686" s="9">
        <v>0.50031000000000003</v>
      </c>
      <c r="I17686" s="10">
        <v>393370.69</v>
      </c>
      <c r="J17686" s="11"/>
      <c r="K17686" s="7"/>
      <c r="L17686" s="12">
        <v>45</v>
      </c>
      <c r="M17686" s="11"/>
      <c r="N17686" s="38">
        <f>I17686*(100-$B$4)*(100-$B$5)/10000</f>
        <v>393370.69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35122</v>
      </c>
      <c r="B17687" s="7" t="s">
        <v>35123</v>
      </c>
      <c r="C17687" s="7" t="s">
        <v>34734</v>
      </c>
      <c r="D17687" s="7" t="s">
        <v>29</v>
      </c>
      <c r="E17687" s="7" t="s">
        <v>35114</v>
      </c>
      <c r="F17687" s="7" t="s">
        <v>31</v>
      </c>
      <c r="G17687" s="8">
        <v>68</v>
      </c>
      <c r="H17687" s="9">
        <v>0.50031000000000003</v>
      </c>
      <c r="I17687" s="10">
        <v>393370.69</v>
      </c>
      <c r="J17687" s="11"/>
      <c r="K17687" s="7"/>
      <c r="L17687" s="12">
        <v>45</v>
      </c>
      <c r="M17687" s="11"/>
      <c r="N17687" s="38">
        <f>I17687*(100-$B$4)*(100-$B$5)/10000</f>
        <v>393370.69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35124</v>
      </c>
      <c r="B17688" s="7" t="s">
        <v>35125</v>
      </c>
      <c r="C17688" s="7" t="s">
        <v>34734</v>
      </c>
      <c r="D17688" s="7" t="s">
        <v>29</v>
      </c>
      <c r="E17688" s="7" t="s">
        <v>35114</v>
      </c>
      <c r="F17688" s="7" t="s">
        <v>31</v>
      </c>
      <c r="G17688" s="8">
        <v>68</v>
      </c>
      <c r="H17688" s="9">
        <v>0.50031000000000003</v>
      </c>
      <c r="I17688" s="10">
        <v>393370.69</v>
      </c>
      <c r="J17688" s="11"/>
      <c r="K17688" s="7"/>
      <c r="L17688" s="12">
        <v>45</v>
      </c>
      <c r="M17688" s="11"/>
      <c r="N17688" s="38">
        <f>I17688*(100-$B$4)*(100-$B$5)/10000</f>
        <v>393370.69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35126</v>
      </c>
      <c r="B17689" s="7" t="s">
        <v>35127</v>
      </c>
      <c r="C17689" s="7" t="s">
        <v>34734</v>
      </c>
      <c r="D17689" s="7" t="s">
        <v>29</v>
      </c>
      <c r="E17689" s="7" t="s">
        <v>35114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35128</v>
      </c>
      <c r="B17690" s="7" t="s">
        <v>35129</v>
      </c>
      <c r="C17690" s="7" t="s">
        <v>34734</v>
      </c>
      <c r="D17690" s="7" t="s">
        <v>29</v>
      </c>
      <c r="E17690" s="7" t="s">
        <v>35119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35130</v>
      </c>
      <c r="B17691" s="7" t="s">
        <v>35131</v>
      </c>
      <c r="C17691" s="7" t="s">
        <v>34734</v>
      </c>
      <c r="D17691" s="7" t="s">
        <v>29</v>
      </c>
      <c r="E17691" s="7" t="s">
        <v>35114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35132</v>
      </c>
      <c r="B17692" s="7" t="s">
        <v>35133</v>
      </c>
      <c r="C17692" s="7" t="s">
        <v>34734</v>
      </c>
      <c r="D17692" s="7" t="s">
        <v>29</v>
      </c>
      <c r="E17692" s="7" t="s">
        <v>35114</v>
      </c>
      <c r="F17692" s="7" t="s">
        <v>31</v>
      </c>
      <c r="G17692" s="8">
        <v>68</v>
      </c>
      <c r="H17692" s="9">
        <v>0.50031000000000003</v>
      </c>
      <c r="I17692" s="10">
        <v>412570.7</v>
      </c>
      <c r="J17692" s="11"/>
      <c r="K17692" s="7" t="s">
        <v>705</v>
      </c>
      <c r="L17692" s="12">
        <v>60</v>
      </c>
      <c r="M17692" s="11"/>
      <c r="N17692" s="38">
        <f>I17692*(100-$B$4)*(100-$B$5)/10000</f>
        <v>412570.7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35134</v>
      </c>
      <c r="B17693" s="7" t="s">
        <v>35135</v>
      </c>
      <c r="C17693" s="7" t="s">
        <v>34734</v>
      </c>
      <c r="D17693" s="7" t="s">
        <v>29</v>
      </c>
      <c r="E17693" s="7" t="s">
        <v>35114</v>
      </c>
      <c r="F17693" s="7" t="s">
        <v>31</v>
      </c>
      <c r="G17693" s="8">
        <v>68</v>
      </c>
      <c r="H17693" s="9">
        <v>0.50031000000000003</v>
      </c>
      <c r="I17693" s="10">
        <v>412570.7</v>
      </c>
      <c r="J17693" s="11"/>
      <c r="K17693" s="7" t="s">
        <v>705</v>
      </c>
      <c r="L17693" s="12">
        <v>60</v>
      </c>
      <c r="M17693" s="11"/>
      <c r="N17693" s="38">
        <f>I17693*(100-$B$4)*(100-$B$5)/10000</f>
        <v>412570.7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35136</v>
      </c>
      <c r="B17694" s="7" t="s">
        <v>35137</v>
      </c>
      <c r="C17694" s="7" t="s">
        <v>34734</v>
      </c>
      <c r="D17694" s="7" t="s">
        <v>29</v>
      </c>
      <c r="E17694" s="7" t="s">
        <v>35114</v>
      </c>
      <c r="F17694" s="7" t="s">
        <v>31</v>
      </c>
      <c r="G17694" s="8">
        <v>68</v>
      </c>
      <c r="H17694" s="9">
        <v>0.50031000000000003</v>
      </c>
      <c r="I17694" s="10">
        <v>412570.7</v>
      </c>
      <c r="J17694" s="11"/>
      <c r="K17694" s="7" t="s">
        <v>705</v>
      </c>
      <c r="L17694" s="12">
        <v>60</v>
      </c>
      <c r="M17694" s="11"/>
      <c r="N17694" s="38">
        <f>I17694*(100-$B$4)*(100-$B$5)/10000</f>
        <v>412570.7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35138</v>
      </c>
      <c r="B17695" s="7" t="s">
        <v>35139</v>
      </c>
      <c r="C17695" s="7" t="s">
        <v>34734</v>
      </c>
      <c r="D17695" s="7" t="s">
        <v>29</v>
      </c>
      <c r="E17695" s="7" t="s">
        <v>35114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34485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35140</v>
      </c>
      <c r="B17696" s="7" t="s">
        <v>35141</v>
      </c>
      <c r="C17696" s="7" t="s">
        <v>34734</v>
      </c>
      <c r="D17696" s="7" t="s">
        <v>29</v>
      </c>
      <c r="E17696" s="7" t="s">
        <v>35114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34485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35142</v>
      </c>
      <c r="B17697" s="7" t="s">
        <v>35143</v>
      </c>
      <c r="C17697" s="7" t="s">
        <v>34734</v>
      </c>
      <c r="D17697" s="7" t="s">
        <v>29</v>
      </c>
      <c r="E17697" s="7" t="s">
        <v>35114</v>
      </c>
      <c r="F17697" s="7" t="s">
        <v>31</v>
      </c>
      <c r="G17697" s="8">
        <v>68</v>
      </c>
      <c r="H17697" s="9">
        <v>0.50031000000000003</v>
      </c>
      <c r="I17697" s="10">
        <v>412829.38</v>
      </c>
      <c r="J17697" s="11"/>
      <c r="K17697" s="7" t="s">
        <v>34485</v>
      </c>
      <c r="L17697" s="12">
        <v>60</v>
      </c>
      <c r="M17697" s="11"/>
      <c r="N17697" s="38">
        <f>I17697*(100-$B$4)*(100-$B$5)/10000</f>
        <v>412829.38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35144</v>
      </c>
      <c r="B17698" s="7" t="s">
        <v>35145</v>
      </c>
      <c r="C17698" s="7" t="s">
        <v>34734</v>
      </c>
      <c r="D17698" s="7" t="s">
        <v>29</v>
      </c>
      <c r="E17698" s="7" t="s">
        <v>35114</v>
      </c>
      <c r="F17698" s="7" t="s">
        <v>31</v>
      </c>
      <c r="G17698" s="8">
        <v>68</v>
      </c>
      <c r="H17698" s="9">
        <v>0.50031000000000003</v>
      </c>
      <c r="I17698" s="10">
        <v>412829.38</v>
      </c>
      <c r="J17698" s="11"/>
      <c r="K17698" s="7" t="s">
        <v>34485</v>
      </c>
      <c r="L17698" s="12">
        <v>60</v>
      </c>
      <c r="M17698" s="11"/>
      <c r="N17698" s="38">
        <f>I17698*(100-$B$4)*(100-$B$5)/10000</f>
        <v>412829.38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35146</v>
      </c>
      <c r="B17699" s="7" t="s">
        <v>35147</v>
      </c>
      <c r="C17699" s="7" t="s">
        <v>34734</v>
      </c>
      <c r="D17699" s="7" t="s">
        <v>29</v>
      </c>
      <c r="E17699" s="7" t="s">
        <v>35114</v>
      </c>
      <c r="F17699" s="7" t="s">
        <v>31</v>
      </c>
      <c r="G17699" s="8">
        <v>68</v>
      </c>
      <c r="H17699" s="9">
        <v>0.50031000000000003</v>
      </c>
      <c r="I17699" s="10">
        <v>412829.38</v>
      </c>
      <c r="J17699" s="11"/>
      <c r="K17699" s="7" t="s">
        <v>34485</v>
      </c>
      <c r="L17699" s="12">
        <v>60</v>
      </c>
      <c r="M17699" s="11"/>
      <c r="N17699" s="38">
        <f>I17699*(100-$B$4)*(100-$B$5)/10000</f>
        <v>412829.38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35148</v>
      </c>
      <c r="B17700" s="7" t="s">
        <v>35149</v>
      </c>
      <c r="C17700" s="7" t="s">
        <v>34734</v>
      </c>
      <c r="D17700" s="7" t="s">
        <v>61</v>
      </c>
      <c r="E17700" s="7" t="s">
        <v>35114</v>
      </c>
      <c r="F17700" s="7" t="s">
        <v>31</v>
      </c>
      <c r="G17700" s="8">
        <v>68</v>
      </c>
      <c r="H17700" s="9">
        <v>0.50031000000000003</v>
      </c>
      <c r="I17700" s="10">
        <v>393370.69</v>
      </c>
      <c r="J17700" s="11"/>
      <c r="K17700" s="7"/>
      <c r="L17700" s="12">
        <v>45</v>
      </c>
      <c r="M17700" s="11"/>
      <c r="N17700" s="38">
        <f>I17700*(100-$B$4)*(100-$B$5)/10000</f>
        <v>393370.69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35150</v>
      </c>
      <c r="B17701" s="7" t="s">
        <v>35151</v>
      </c>
      <c r="C17701" s="7" t="s">
        <v>34734</v>
      </c>
      <c r="D17701" s="7" t="s">
        <v>61</v>
      </c>
      <c r="E17701" s="7" t="s">
        <v>35114</v>
      </c>
      <c r="F17701" s="7" t="s">
        <v>31</v>
      </c>
      <c r="G17701" s="8">
        <v>68</v>
      </c>
      <c r="H17701" s="9">
        <v>0.50031000000000003</v>
      </c>
      <c r="I17701" s="10">
        <v>393370.69</v>
      </c>
      <c r="J17701" s="11"/>
      <c r="K17701" s="7"/>
      <c r="L17701" s="12">
        <v>45</v>
      </c>
      <c r="M17701" s="11"/>
      <c r="N17701" s="38">
        <f>I17701*(100-$B$4)*(100-$B$5)/10000</f>
        <v>393370.69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35152</v>
      </c>
      <c r="B17702" s="7" t="s">
        <v>35153</v>
      </c>
      <c r="C17702" s="7" t="s">
        <v>34734</v>
      </c>
      <c r="D17702" s="7" t="s">
        <v>61</v>
      </c>
      <c r="E17702" s="7" t="s">
        <v>35114</v>
      </c>
      <c r="F17702" s="7" t="s">
        <v>31</v>
      </c>
      <c r="G17702" s="8">
        <v>68</v>
      </c>
      <c r="H17702" s="9">
        <v>0.50031000000000003</v>
      </c>
      <c r="I17702" s="10">
        <v>393370.69</v>
      </c>
      <c r="J17702" s="11"/>
      <c r="K17702" s="7"/>
      <c r="L17702" s="12">
        <v>45</v>
      </c>
      <c r="M17702" s="11"/>
      <c r="N17702" s="38">
        <f>I17702*(100-$B$4)*(100-$B$5)/10000</f>
        <v>393370.69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35154</v>
      </c>
      <c r="B17703" s="7" t="s">
        <v>35155</v>
      </c>
      <c r="C17703" s="7" t="s">
        <v>34734</v>
      </c>
      <c r="D17703" s="7" t="s">
        <v>61</v>
      </c>
      <c r="E17703" s="7" t="s">
        <v>35119</v>
      </c>
      <c r="F17703" s="7" t="s">
        <v>31</v>
      </c>
      <c r="G17703" s="8">
        <v>68</v>
      </c>
      <c r="H17703" s="9">
        <v>0.50031000000000003</v>
      </c>
      <c r="I17703" s="10">
        <v>393370.69</v>
      </c>
      <c r="J17703" s="11"/>
      <c r="K17703" s="7"/>
      <c r="L17703" s="12">
        <v>45</v>
      </c>
      <c r="M17703" s="11"/>
      <c r="N17703" s="38">
        <f>I17703*(100-$B$4)*(100-$B$5)/10000</f>
        <v>393370.69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35156</v>
      </c>
      <c r="B17704" s="7" t="s">
        <v>35157</v>
      </c>
      <c r="C17704" s="7" t="s">
        <v>34734</v>
      </c>
      <c r="D17704" s="7" t="s">
        <v>61</v>
      </c>
      <c r="E17704" s="7" t="s">
        <v>35114</v>
      </c>
      <c r="F17704" s="7" t="s">
        <v>31</v>
      </c>
      <c r="G17704" s="8">
        <v>68</v>
      </c>
      <c r="H17704" s="9">
        <v>0.50031000000000003</v>
      </c>
      <c r="I17704" s="10">
        <v>393370.69</v>
      </c>
      <c r="J17704" s="11"/>
      <c r="K17704" s="7"/>
      <c r="L17704" s="12">
        <v>45</v>
      </c>
      <c r="M17704" s="11"/>
      <c r="N17704" s="38">
        <f>I17704*(100-$B$4)*(100-$B$5)/10000</f>
        <v>393370.69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35158</v>
      </c>
      <c r="B17705" s="7" t="s">
        <v>35159</v>
      </c>
      <c r="C17705" s="7" t="s">
        <v>34734</v>
      </c>
      <c r="D17705" s="7" t="s">
        <v>61</v>
      </c>
      <c r="E17705" s="7" t="s">
        <v>35114</v>
      </c>
      <c r="F17705" s="7" t="s">
        <v>31</v>
      </c>
      <c r="G17705" s="8">
        <v>68</v>
      </c>
      <c r="H17705" s="9">
        <v>0.50031000000000003</v>
      </c>
      <c r="I17705" s="10">
        <v>393370.69</v>
      </c>
      <c r="J17705" s="11"/>
      <c r="K17705" s="7"/>
      <c r="L17705" s="12">
        <v>45</v>
      </c>
      <c r="M17705" s="11"/>
      <c r="N17705" s="38">
        <f>I17705*(100-$B$4)*(100-$B$5)/10000</f>
        <v>393370.69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35160</v>
      </c>
      <c r="B17706" s="7" t="s">
        <v>35161</v>
      </c>
      <c r="C17706" s="7" t="s">
        <v>34734</v>
      </c>
      <c r="D17706" s="7" t="s">
        <v>61</v>
      </c>
      <c r="E17706" s="7" t="s">
        <v>35114</v>
      </c>
      <c r="F17706" s="7" t="s">
        <v>31</v>
      </c>
      <c r="G17706" s="8">
        <v>68</v>
      </c>
      <c r="H17706" s="9">
        <v>0.50031000000000003</v>
      </c>
      <c r="I17706" s="10">
        <v>412570.7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412570.7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35162</v>
      </c>
      <c r="B17707" s="7" t="s">
        <v>35163</v>
      </c>
      <c r="C17707" s="7" t="s">
        <v>34734</v>
      </c>
      <c r="D17707" s="7" t="s">
        <v>61</v>
      </c>
      <c r="E17707" s="7" t="s">
        <v>35114</v>
      </c>
      <c r="F17707" s="7" t="s">
        <v>31</v>
      </c>
      <c r="G17707" s="8">
        <v>68</v>
      </c>
      <c r="H17707" s="9">
        <v>0.50031000000000003</v>
      </c>
      <c r="I17707" s="10">
        <v>412570.7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412570.7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35164</v>
      </c>
      <c r="B17708" s="7" t="s">
        <v>35165</v>
      </c>
      <c r="C17708" s="7" t="s">
        <v>34734</v>
      </c>
      <c r="D17708" s="7" t="s">
        <v>61</v>
      </c>
      <c r="E17708" s="7" t="s">
        <v>35114</v>
      </c>
      <c r="F17708" s="7" t="s">
        <v>31</v>
      </c>
      <c r="G17708" s="8">
        <v>68</v>
      </c>
      <c r="H17708" s="9">
        <v>0.50031000000000003</v>
      </c>
      <c r="I17708" s="10">
        <v>412570.7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412570.7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35166</v>
      </c>
      <c r="B17709" s="7" t="s">
        <v>35167</v>
      </c>
      <c r="C17709" s="7" t="s">
        <v>34734</v>
      </c>
      <c r="D17709" s="7" t="s">
        <v>61</v>
      </c>
      <c r="E17709" s="7" t="s">
        <v>35114</v>
      </c>
      <c r="F17709" s="7" t="s">
        <v>31</v>
      </c>
      <c r="G17709" s="8">
        <v>68</v>
      </c>
      <c r="H17709" s="9">
        <v>0.50031000000000003</v>
      </c>
      <c r="I17709" s="10">
        <v>412570.7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412570.7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23.1" customHeight="1" outlineLevel="5" x14ac:dyDescent="0.2">
      <c r="A17710" s="6" t="s">
        <v>35168</v>
      </c>
      <c r="B17710" s="7" t="s">
        <v>35169</v>
      </c>
      <c r="C17710" s="7" t="s">
        <v>34734</v>
      </c>
      <c r="D17710" s="7" t="s">
        <v>61</v>
      </c>
      <c r="E17710" s="7" t="s">
        <v>35119</v>
      </c>
      <c r="F17710" s="7" t="s">
        <v>31</v>
      </c>
      <c r="G17710" s="8">
        <v>68</v>
      </c>
      <c r="H17710" s="9">
        <v>0.50031000000000003</v>
      </c>
      <c r="I17710" s="10">
        <v>412570.7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412570.7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23.1" customHeight="1" outlineLevel="5" x14ac:dyDescent="0.2">
      <c r="A17711" s="6" t="s">
        <v>35170</v>
      </c>
      <c r="B17711" s="7" t="s">
        <v>35171</v>
      </c>
      <c r="C17711" s="7" t="s">
        <v>34734</v>
      </c>
      <c r="D17711" s="7" t="s">
        <v>61</v>
      </c>
      <c r="E17711" s="7" t="s">
        <v>35114</v>
      </c>
      <c r="F17711" s="7" t="s">
        <v>31</v>
      </c>
      <c r="G17711" s="8">
        <v>68</v>
      </c>
      <c r="H17711" s="9">
        <v>0.50031000000000003</v>
      </c>
      <c r="I17711" s="10">
        <v>412570.7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412570.7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23.1" customHeight="1" outlineLevel="5" x14ac:dyDescent="0.2">
      <c r="A17712" s="6" t="s">
        <v>35172</v>
      </c>
      <c r="B17712" s="7" t="s">
        <v>35173</v>
      </c>
      <c r="C17712" s="7" t="s">
        <v>34734</v>
      </c>
      <c r="D17712" s="7" t="s">
        <v>61</v>
      </c>
      <c r="E17712" s="7" t="s">
        <v>35114</v>
      </c>
      <c r="F17712" s="7" t="s">
        <v>31</v>
      </c>
      <c r="G17712" s="8">
        <v>68</v>
      </c>
      <c r="H17712" s="9">
        <v>0.50031000000000003</v>
      </c>
      <c r="I17712" s="10">
        <v>412829.38</v>
      </c>
      <c r="J17712" s="11"/>
      <c r="K17712" s="7" t="s">
        <v>34485</v>
      </c>
      <c r="L17712" s="12">
        <v>60</v>
      </c>
      <c r="M17712" s="11"/>
      <c r="N17712" s="38">
        <f>I17712*(100-$B$4)*(100-$B$5)/10000</f>
        <v>412829.38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23.1" customHeight="1" outlineLevel="5" x14ac:dyDescent="0.2">
      <c r="A17713" s="6" t="s">
        <v>35174</v>
      </c>
      <c r="B17713" s="7" t="s">
        <v>35175</v>
      </c>
      <c r="C17713" s="7" t="s">
        <v>34734</v>
      </c>
      <c r="D17713" s="7" t="s">
        <v>61</v>
      </c>
      <c r="E17713" s="7" t="s">
        <v>35114</v>
      </c>
      <c r="F17713" s="7" t="s">
        <v>31</v>
      </c>
      <c r="G17713" s="8">
        <v>68</v>
      </c>
      <c r="H17713" s="9">
        <v>0.50031000000000003</v>
      </c>
      <c r="I17713" s="10">
        <v>412829.38</v>
      </c>
      <c r="J17713" s="11"/>
      <c r="K17713" s="7" t="s">
        <v>34485</v>
      </c>
      <c r="L17713" s="12">
        <v>60</v>
      </c>
      <c r="M17713" s="11"/>
      <c r="N17713" s="38">
        <f>I17713*(100-$B$4)*(100-$B$5)/10000</f>
        <v>412829.38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23.1" customHeight="1" outlineLevel="5" x14ac:dyDescent="0.2">
      <c r="A17714" s="6" t="s">
        <v>35176</v>
      </c>
      <c r="B17714" s="7" t="s">
        <v>35177</v>
      </c>
      <c r="C17714" s="7" t="s">
        <v>34734</v>
      </c>
      <c r="D17714" s="7" t="s">
        <v>61</v>
      </c>
      <c r="E17714" s="7" t="s">
        <v>35114</v>
      </c>
      <c r="F17714" s="7" t="s">
        <v>31</v>
      </c>
      <c r="G17714" s="8">
        <v>68</v>
      </c>
      <c r="H17714" s="9">
        <v>0.50031000000000003</v>
      </c>
      <c r="I17714" s="10">
        <v>412829.38</v>
      </c>
      <c r="J17714" s="11"/>
      <c r="K17714" s="7" t="s">
        <v>34485</v>
      </c>
      <c r="L17714" s="12">
        <v>60</v>
      </c>
      <c r="M17714" s="11"/>
      <c r="N17714" s="38">
        <f>I17714*(100-$B$4)*(100-$B$5)/10000</f>
        <v>412829.38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23.1" customHeight="1" outlineLevel="5" x14ac:dyDescent="0.2">
      <c r="A17715" s="6" t="s">
        <v>35178</v>
      </c>
      <c r="B17715" s="7" t="s">
        <v>35179</v>
      </c>
      <c r="C17715" s="7" t="s">
        <v>34734</v>
      </c>
      <c r="D17715" s="7" t="s">
        <v>61</v>
      </c>
      <c r="E17715" s="7" t="s">
        <v>35114</v>
      </c>
      <c r="F17715" s="7" t="s">
        <v>31</v>
      </c>
      <c r="G17715" s="8">
        <v>68</v>
      </c>
      <c r="H17715" s="9">
        <v>0.50031000000000003</v>
      </c>
      <c r="I17715" s="10">
        <v>412829.38</v>
      </c>
      <c r="J17715" s="11"/>
      <c r="K17715" s="7" t="s">
        <v>34485</v>
      </c>
      <c r="L17715" s="12">
        <v>60</v>
      </c>
      <c r="M17715" s="11"/>
      <c r="N17715" s="38">
        <f>I17715*(100-$B$4)*(100-$B$5)/10000</f>
        <v>412829.38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23.1" customHeight="1" outlineLevel="5" x14ac:dyDescent="0.2">
      <c r="A17716" s="6" t="s">
        <v>35180</v>
      </c>
      <c r="B17716" s="7" t="s">
        <v>35181</v>
      </c>
      <c r="C17716" s="7" t="s">
        <v>34734</v>
      </c>
      <c r="D17716" s="7" t="s">
        <v>61</v>
      </c>
      <c r="E17716" s="7" t="s">
        <v>35114</v>
      </c>
      <c r="F17716" s="7" t="s">
        <v>31</v>
      </c>
      <c r="G17716" s="8">
        <v>68</v>
      </c>
      <c r="H17716" s="9">
        <v>0.50031000000000003</v>
      </c>
      <c r="I17716" s="10">
        <v>412829.38</v>
      </c>
      <c r="J17716" s="11"/>
      <c r="K17716" s="7" t="s">
        <v>34485</v>
      </c>
      <c r="L17716" s="12">
        <v>60</v>
      </c>
      <c r="M17716" s="11"/>
      <c r="N17716" s="38">
        <f>I17716*(100-$B$4)*(100-$B$5)/10000</f>
        <v>412829.38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11.1" customHeight="1" outlineLevel="3" x14ac:dyDescent="0.2">
      <c r="A17717" s="29" t="s">
        <v>35182</v>
      </c>
      <c r="B17717" s="29"/>
      <c r="C17717" s="29"/>
      <c r="D17717" s="29"/>
      <c r="E17717" s="29"/>
      <c r="F17717" s="29"/>
      <c r="G17717" s="29"/>
      <c r="H17717" s="29"/>
      <c r="I17717" s="29"/>
      <c r="J17717" s="29"/>
      <c r="K17717" s="29"/>
      <c r="L17717" s="29"/>
      <c r="M17717" s="29"/>
      <c r="N17717" s="36"/>
      <c r="O17717" s="36"/>
      <c r="P17717" s="36"/>
      <c r="Q17717" s="36"/>
    </row>
    <row r="17718" spans="1:17" ht="11.1" customHeight="1" outlineLevel="4" x14ac:dyDescent="0.2">
      <c r="A17718" s="30" t="s">
        <v>35183</v>
      </c>
      <c r="B17718" s="30"/>
      <c r="C17718" s="30"/>
      <c r="D17718" s="30"/>
      <c r="E17718" s="30"/>
      <c r="F17718" s="30"/>
      <c r="G17718" s="30"/>
      <c r="H17718" s="30"/>
      <c r="I17718" s="30"/>
      <c r="J17718" s="30"/>
      <c r="K17718" s="30"/>
      <c r="L17718" s="30"/>
      <c r="M17718" s="30"/>
      <c r="N17718" s="37"/>
      <c r="O17718" s="37"/>
      <c r="P17718" s="37"/>
      <c r="Q17718" s="37"/>
    </row>
    <row r="17719" spans="1:17" ht="35.1" customHeight="1" outlineLevel="5" x14ac:dyDescent="0.2">
      <c r="A17719" s="6" t="s">
        <v>35184</v>
      </c>
      <c r="B17719" s="7" t="s">
        <v>35185</v>
      </c>
      <c r="C17719" s="7" t="s">
        <v>8016</v>
      </c>
      <c r="D17719" s="7" t="s">
        <v>29</v>
      </c>
      <c r="E17719" s="7" t="s">
        <v>35186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35187</v>
      </c>
      <c r="B17720" s="7" t="s">
        <v>35188</v>
      </c>
      <c r="C17720" s="7" t="s">
        <v>8016</v>
      </c>
      <c r="D17720" s="7" t="s">
        <v>29</v>
      </c>
      <c r="E17720" s="7" t="s">
        <v>35186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35189</v>
      </c>
      <c r="B17721" s="7" t="s">
        <v>35190</v>
      </c>
      <c r="C17721" s="7" t="s">
        <v>8016</v>
      </c>
      <c r="D17721" s="7" t="s">
        <v>29</v>
      </c>
      <c r="E17721" s="7" t="s">
        <v>35186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35191</v>
      </c>
      <c r="B17722" s="7" t="s">
        <v>35192</v>
      </c>
      <c r="C17722" s="7" t="s">
        <v>8016</v>
      </c>
      <c r="D17722" s="7" t="s">
        <v>29</v>
      </c>
      <c r="E17722" s="7" t="s">
        <v>35186</v>
      </c>
      <c r="F17722" s="7" t="s">
        <v>31</v>
      </c>
      <c r="G17722" s="8">
        <v>4.1500000000000004</v>
      </c>
      <c r="H17722" s="9">
        <v>2.9735999999999999E-2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35193</v>
      </c>
      <c r="B17723" s="7" t="s">
        <v>35194</v>
      </c>
      <c r="C17723" s="7" t="s">
        <v>8016</v>
      </c>
      <c r="D17723" s="7" t="s">
        <v>29</v>
      </c>
      <c r="E17723" s="7" t="s">
        <v>35186</v>
      </c>
      <c r="F17723" s="7" t="s">
        <v>31</v>
      </c>
      <c r="G17723" s="8">
        <v>4.1500000000000004</v>
      </c>
      <c r="H17723" s="9">
        <v>2.9735999999999999E-2</v>
      </c>
      <c r="I17723" s="10">
        <v>26111.58</v>
      </c>
      <c r="J17723" s="11"/>
      <c r="K17723" s="7"/>
      <c r="L17723" s="12">
        <v>60</v>
      </c>
      <c r="M17723" s="11"/>
      <c r="N17723" s="38">
        <f>I17723*(100-$B$4)*(100-$B$5)/10000</f>
        <v>26111.58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35195</v>
      </c>
      <c r="B17724" s="7" t="s">
        <v>35196</v>
      </c>
      <c r="C17724" s="7" t="s">
        <v>8016</v>
      </c>
      <c r="D17724" s="7" t="s">
        <v>29</v>
      </c>
      <c r="E17724" s="7" t="s">
        <v>35186</v>
      </c>
      <c r="F17724" s="7" t="s">
        <v>31</v>
      </c>
      <c r="G17724" s="8">
        <v>4.1500000000000004</v>
      </c>
      <c r="H17724" s="9">
        <v>2.9735999999999999E-2</v>
      </c>
      <c r="I17724" s="10">
        <v>27344.240000000002</v>
      </c>
      <c r="J17724" s="11"/>
      <c r="K17724" s="7"/>
      <c r="L17724" s="12">
        <v>60</v>
      </c>
      <c r="M17724" s="11"/>
      <c r="N17724" s="38">
        <f>I17724*(100-$B$4)*(100-$B$5)/10000</f>
        <v>27344.240000000002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35197</v>
      </c>
      <c r="B17725" s="7" t="s">
        <v>35198</v>
      </c>
      <c r="C17725" s="7" t="s">
        <v>8016</v>
      </c>
      <c r="D17725" s="7" t="s">
        <v>29</v>
      </c>
      <c r="E17725" s="7" t="s">
        <v>35186</v>
      </c>
      <c r="F17725" s="7" t="s">
        <v>31</v>
      </c>
      <c r="G17725" s="8">
        <v>4.1500000000000004</v>
      </c>
      <c r="H17725" s="9">
        <v>2.9735999999999999E-2</v>
      </c>
      <c r="I17725" s="10">
        <v>27344.240000000002</v>
      </c>
      <c r="J17725" s="11"/>
      <c r="K17725" s="7"/>
      <c r="L17725" s="12">
        <v>60</v>
      </c>
      <c r="M17725" s="11"/>
      <c r="N17725" s="38">
        <f>I17725*(100-$B$4)*(100-$B$5)/10000</f>
        <v>27344.240000000002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35199</v>
      </c>
      <c r="B17726" s="7" t="s">
        <v>35200</v>
      </c>
      <c r="C17726" s="7" t="s">
        <v>8016</v>
      </c>
      <c r="D17726" s="7" t="s">
        <v>29</v>
      </c>
      <c r="E17726" s="7" t="s">
        <v>35186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35201</v>
      </c>
      <c r="B17727" s="7" t="s">
        <v>35202</v>
      </c>
      <c r="C17727" s="7" t="s">
        <v>8016</v>
      </c>
      <c r="D17727" s="7" t="s">
        <v>29</v>
      </c>
      <c r="E17727" s="7" t="s">
        <v>35186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35203</v>
      </c>
      <c r="B17728" s="7" t="s">
        <v>35204</v>
      </c>
      <c r="C17728" s="7" t="s">
        <v>8016</v>
      </c>
      <c r="D17728" s="7" t="s">
        <v>29</v>
      </c>
      <c r="E17728" s="7" t="s">
        <v>35186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35205</v>
      </c>
      <c r="B17729" s="7" t="s">
        <v>35206</v>
      </c>
      <c r="C17729" s="7" t="s">
        <v>8016</v>
      </c>
      <c r="D17729" s="7" t="s">
        <v>29</v>
      </c>
      <c r="E17729" s="7" t="s">
        <v>35186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35207</v>
      </c>
      <c r="B17730" s="7" t="s">
        <v>35208</v>
      </c>
      <c r="C17730" s="7" t="s">
        <v>8016</v>
      </c>
      <c r="D17730" s="7" t="s">
        <v>29</v>
      </c>
      <c r="E17730" s="7" t="s">
        <v>35186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35209</v>
      </c>
      <c r="B17731" s="7" t="s">
        <v>35210</v>
      </c>
      <c r="C17731" s="7" t="s">
        <v>8016</v>
      </c>
      <c r="D17731" s="7" t="s">
        <v>29</v>
      </c>
      <c r="E17731" s="7" t="s">
        <v>35186</v>
      </c>
      <c r="F17731" s="7" t="s">
        <v>31</v>
      </c>
      <c r="G17731" s="8">
        <v>4.1500000000000004</v>
      </c>
      <c r="H17731" s="9">
        <v>2.9735999999999999E-2</v>
      </c>
      <c r="I17731" s="10">
        <v>27750.9</v>
      </c>
      <c r="J17731" s="11"/>
      <c r="K17731" s="7" t="s">
        <v>705</v>
      </c>
      <c r="L17731" s="12">
        <v>60</v>
      </c>
      <c r="M17731" s="11"/>
      <c r="N17731" s="38">
        <f>I17731*(100-$B$4)*(100-$B$5)/10000</f>
        <v>27750.9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35211</v>
      </c>
      <c r="B17732" s="7" t="s">
        <v>35212</v>
      </c>
      <c r="C17732" s="7" t="s">
        <v>8016</v>
      </c>
      <c r="D17732" s="7" t="s">
        <v>29</v>
      </c>
      <c r="E17732" s="7" t="s">
        <v>35186</v>
      </c>
      <c r="F17732" s="7" t="s">
        <v>31</v>
      </c>
      <c r="G17732" s="8">
        <v>4.1500000000000004</v>
      </c>
      <c r="H17732" s="9">
        <v>2.9735999999999999E-2</v>
      </c>
      <c r="I17732" s="10">
        <v>27750.9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27750.9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35213</v>
      </c>
      <c r="B17733" s="7" t="s">
        <v>35214</v>
      </c>
      <c r="C17733" s="7" t="s">
        <v>8016</v>
      </c>
      <c r="D17733" s="7" t="s">
        <v>29</v>
      </c>
      <c r="E17733" s="7" t="s">
        <v>35186</v>
      </c>
      <c r="F17733" s="7" t="s">
        <v>31</v>
      </c>
      <c r="G17733" s="8">
        <v>4.1500000000000004</v>
      </c>
      <c r="H17733" s="9">
        <v>2.9735999999999999E-2</v>
      </c>
      <c r="I17733" s="10">
        <v>27750.9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27750.9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35215</v>
      </c>
      <c r="B17734" s="7" t="s">
        <v>35216</v>
      </c>
      <c r="C17734" s="7" t="s">
        <v>8016</v>
      </c>
      <c r="D17734" s="7" t="s">
        <v>29</v>
      </c>
      <c r="E17734" s="7" t="s">
        <v>35186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35217</v>
      </c>
      <c r="B17735" s="7" t="s">
        <v>35218</v>
      </c>
      <c r="C17735" s="7" t="s">
        <v>8016</v>
      </c>
      <c r="D17735" s="7" t="s">
        <v>34496</v>
      </c>
      <c r="E17735" s="7" t="s">
        <v>35186</v>
      </c>
      <c r="F17735" s="7" t="s">
        <v>31</v>
      </c>
      <c r="G17735" s="8">
        <v>4.1500000000000004</v>
      </c>
      <c r="H17735" s="9">
        <v>2.9735999999999999E-2</v>
      </c>
      <c r="I17735" s="10">
        <v>26111.58</v>
      </c>
      <c r="J17735" s="11"/>
      <c r="K17735" s="7"/>
      <c r="L17735" s="12">
        <v>60</v>
      </c>
      <c r="M17735" s="11"/>
      <c r="N17735" s="38">
        <f>I17735*(100-$B$4)*(100-$B$5)/10000</f>
        <v>26111.58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35219</v>
      </c>
      <c r="B17736" s="7" t="s">
        <v>35220</v>
      </c>
      <c r="C17736" s="7" t="s">
        <v>8016</v>
      </c>
      <c r="D17736" s="7" t="s">
        <v>34496</v>
      </c>
      <c r="E17736" s="7" t="s">
        <v>35186</v>
      </c>
      <c r="F17736" s="7" t="s">
        <v>31</v>
      </c>
      <c r="G17736" s="8">
        <v>4.1500000000000004</v>
      </c>
      <c r="H17736" s="9">
        <v>2.9735999999999999E-2</v>
      </c>
      <c r="I17736" s="10">
        <v>26111.58</v>
      </c>
      <c r="J17736" s="11"/>
      <c r="K17736" s="7"/>
      <c r="L17736" s="12">
        <v>60</v>
      </c>
      <c r="M17736" s="11"/>
      <c r="N17736" s="38">
        <f>I17736*(100-$B$4)*(100-$B$5)/10000</f>
        <v>26111.58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35221</v>
      </c>
      <c r="B17737" s="7" t="s">
        <v>35222</v>
      </c>
      <c r="C17737" s="7" t="s">
        <v>8016</v>
      </c>
      <c r="D17737" s="7" t="s">
        <v>34496</v>
      </c>
      <c r="E17737" s="7" t="s">
        <v>35186</v>
      </c>
      <c r="F17737" s="7" t="s">
        <v>31</v>
      </c>
      <c r="G17737" s="8">
        <v>4.1500000000000004</v>
      </c>
      <c r="H17737" s="9">
        <v>2.9735999999999999E-2</v>
      </c>
      <c r="I17737" s="10">
        <v>26111.58</v>
      </c>
      <c r="J17737" s="11"/>
      <c r="K17737" s="7"/>
      <c r="L17737" s="12">
        <v>60</v>
      </c>
      <c r="M17737" s="11"/>
      <c r="N17737" s="38">
        <f>I17737*(100-$B$4)*(100-$B$5)/10000</f>
        <v>26111.58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35223</v>
      </c>
      <c r="B17738" s="7" t="s">
        <v>35224</v>
      </c>
      <c r="C17738" s="7" t="s">
        <v>8016</v>
      </c>
      <c r="D17738" s="7" t="s">
        <v>34496</v>
      </c>
      <c r="E17738" s="7" t="s">
        <v>35186</v>
      </c>
      <c r="F17738" s="7" t="s">
        <v>31</v>
      </c>
      <c r="G17738" s="8">
        <v>4.1500000000000004</v>
      </c>
      <c r="H17738" s="9">
        <v>2.9735999999999999E-2</v>
      </c>
      <c r="I17738" s="10">
        <v>27344.240000000002</v>
      </c>
      <c r="J17738" s="11"/>
      <c r="K17738" s="7"/>
      <c r="L17738" s="12">
        <v>60</v>
      </c>
      <c r="M17738" s="11"/>
      <c r="N17738" s="38">
        <f>I17738*(100-$B$4)*(100-$B$5)/10000</f>
        <v>27344.240000000002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35225</v>
      </c>
      <c r="B17739" s="7" t="s">
        <v>35226</v>
      </c>
      <c r="C17739" s="7" t="s">
        <v>8016</v>
      </c>
      <c r="D17739" s="7" t="s">
        <v>34496</v>
      </c>
      <c r="E17739" s="7" t="s">
        <v>35186</v>
      </c>
      <c r="F17739" s="7" t="s">
        <v>31</v>
      </c>
      <c r="G17739" s="8">
        <v>4.1500000000000004</v>
      </c>
      <c r="H17739" s="9">
        <v>2.9735999999999999E-2</v>
      </c>
      <c r="I17739" s="10">
        <v>27344.240000000002</v>
      </c>
      <c r="J17739" s="11"/>
      <c r="K17739" s="7"/>
      <c r="L17739" s="12">
        <v>60</v>
      </c>
      <c r="M17739" s="11"/>
      <c r="N17739" s="38">
        <f>I17739*(100-$B$4)*(100-$B$5)/10000</f>
        <v>27344.240000000002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35227</v>
      </c>
      <c r="B17740" s="7" t="s">
        <v>35228</v>
      </c>
      <c r="C17740" s="7" t="s">
        <v>8016</v>
      </c>
      <c r="D17740" s="7" t="s">
        <v>34496</v>
      </c>
      <c r="E17740" s="7" t="s">
        <v>35186</v>
      </c>
      <c r="F17740" s="7" t="s">
        <v>31</v>
      </c>
      <c r="G17740" s="8">
        <v>4.1500000000000004</v>
      </c>
      <c r="H17740" s="9">
        <v>2.9735999999999999E-2</v>
      </c>
      <c r="I17740" s="10">
        <v>27344.240000000002</v>
      </c>
      <c r="J17740" s="11"/>
      <c r="K17740" s="7"/>
      <c r="L17740" s="12">
        <v>60</v>
      </c>
      <c r="M17740" s="11"/>
      <c r="N17740" s="38">
        <f>I17740*(100-$B$4)*(100-$B$5)/10000</f>
        <v>27344.240000000002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35229</v>
      </c>
      <c r="B17741" s="7" t="s">
        <v>35230</v>
      </c>
      <c r="C17741" s="7" t="s">
        <v>8016</v>
      </c>
      <c r="D17741" s="7" t="s">
        <v>34496</v>
      </c>
      <c r="E17741" s="7" t="s">
        <v>35186</v>
      </c>
      <c r="F17741" s="7" t="s">
        <v>31</v>
      </c>
      <c r="G17741" s="8">
        <v>4.1500000000000004</v>
      </c>
      <c r="H17741" s="9">
        <v>2.9735999999999999E-2</v>
      </c>
      <c r="I17741" s="10">
        <v>27344.240000000002</v>
      </c>
      <c r="J17741" s="11"/>
      <c r="K17741" s="7"/>
      <c r="L17741" s="12">
        <v>60</v>
      </c>
      <c r="M17741" s="11"/>
      <c r="N17741" s="38">
        <f>I17741*(100-$B$4)*(100-$B$5)/10000</f>
        <v>27344.240000000002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35231</v>
      </c>
      <c r="B17742" s="7" t="s">
        <v>35232</v>
      </c>
      <c r="C17742" s="7" t="s">
        <v>8016</v>
      </c>
      <c r="D17742" s="7" t="s">
        <v>34496</v>
      </c>
      <c r="E17742" s="7" t="s">
        <v>35186</v>
      </c>
      <c r="F17742" s="7" t="s">
        <v>31</v>
      </c>
      <c r="G17742" s="8">
        <v>4.1500000000000004</v>
      </c>
      <c r="H17742" s="9">
        <v>2.9735999999999999E-2</v>
      </c>
      <c r="I17742" s="10">
        <v>26111.58</v>
      </c>
      <c r="J17742" s="11"/>
      <c r="K17742" s="7"/>
      <c r="L17742" s="12">
        <v>60</v>
      </c>
      <c r="M17742" s="11"/>
      <c r="N17742" s="38">
        <f>I17742*(100-$B$4)*(100-$B$5)/10000</f>
        <v>26111.58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35233</v>
      </c>
      <c r="B17743" s="7" t="s">
        <v>35234</v>
      </c>
      <c r="C17743" s="7" t="s">
        <v>8016</v>
      </c>
      <c r="D17743" s="7" t="s">
        <v>34496</v>
      </c>
      <c r="E17743" s="7" t="s">
        <v>35186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35235</v>
      </c>
      <c r="B17744" s="7" t="s">
        <v>35236</v>
      </c>
      <c r="C17744" s="7" t="s">
        <v>8016</v>
      </c>
      <c r="D17744" s="7" t="s">
        <v>34496</v>
      </c>
      <c r="E17744" s="7" t="s">
        <v>35186</v>
      </c>
      <c r="F17744" s="7" t="s">
        <v>31</v>
      </c>
      <c r="G17744" s="8">
        <v>4.1500000000000004</v>
      </c>
      <c r="H17744" s="9">
        <v>2.9735999999999999E-2</v>
      </c>
      <c r="I17744" s="10">
        <v>27750.9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27750.9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35237</v>
      </c>
      <c r="B17745" s="7" t="s">
        <v>35238</v>
      </c>
      <c r="C17745" s="7" t="s">
        <v>8016</v>
      </c>
      <c r="D17745" s="7" t="s">
        <v>34496</v>
      </c>
      <c r="E17745" s="7" t="s">
        <v>35186</v>
      </c>
      <c r="F17745" s="7" t="s">
        <v>31</v>
      </c>
      <c r="G17745" s="8">
        <v>4.1500000000000004</v>
      </c>
      <c r="H17745" s="9">
        <v>2.9735999999999999E-2</v>
      </c>
      <c r="I17745" s="10">
        <v>27750.9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27750.9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35239</v>
      </c>
      <c r="B17746" s="7" t="s">
        <v>35240</v>
      </c>
      <c r="C17746" s="7" t="s">
        <v>8016</v>
      </c>
      <c r="D17746" s="7" t="s">
        <v>34496</v>
      </c>
      <c r="E17746" s="7" t="s">
        <v>35186</v>
      </c>
      <c r="F17746" s="7" t="s">
        <v>31</v>
      </c>
      <c r="G17746" s="8">
        <v>4.1500000000000004</v>
      </c>
      <c r="H17746" s="9">
        <v>2.9735999999999999E-2</v>
      </c>
      <c r="I17746" s="10">
        <v>27750.9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27750.9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35241</v>
      </c>
      <c r="B17747" s="7" t="s">
        <v>35242</v>
      </c>
      <c r="C17747" s="7" t="s">
        <v>8016</v>
      </c>
      <c r="D17747" s="7" t="s">
        <v>34496</v>
      </c>
      <c r="E17747" s="7" t="s">
        <v>35186</v>
      </c>
      <c r="F17747" s="7" t="s">
        <v>31</v>
      </c>
      <c r="G17747" s="8">
        <v>4.1500000000000004</v>
      </c>
      <c r="H17747" s="9">
        <v>2.9735999999999999E-2</v>
      </c>
      <c r="I17747" s="10">
        <v>27750.9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27750.9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35243</v>
      </c>
      <c r="B17748" s="7" t="s">
        <v>35244</v>
      </c>
      <c r="C17748" s="7" t="s">
        <v>8016</v>
      </c>
      <c r="D17748" s="7" t="s">
        <v>34496</v>
      </c>
      <c r="E17748" s="7" t="s">
        <v>35186</v>
      </c>
      <c r="F17748" s="7" t="s">
        <v>31</v>
      </c>
      <c r="G17748" s="8">
        <v>4.1500000000000004</v>
      </c>
      <c r="H17748" s="9">
        <v>2.9735999999999999E-2</v>
      </c>
      <c r="I17748" s="10">
        <v>27750.9</v>
      </c>
      <c r="J17748" s="11"/>
      <c r="K17748" s="7" t="s">
        <v>705</v>
      </c>
      <c r="L17748" s="12">
        <v>60</v>
      </c>
      <c r="M17748" s="11"/>
      <c r="N17748" s="38">
        <f>I17748*(100-$B$4)*(100-$B$5)/10000</f>
        <v>27750.9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35245</v>
      </c>
      <c r="B17749" s="7" t="s">
        <v>35246</v>
      </c>
      <c r="C17749" s="7" t="s">
        <v>8016</v>
      </c>
      <c r="D17749" s="7" t="s">
        <v>34496</v>
      </c>
      <c r="E17749" s="7" t="s">
        <v>35186</v>
      </c>
      <c r="F17749" s="7" t="s">
        <v>31</v>
      </c>
      <c r="G17749" s="8">
        <v>4.1500000000000004</v>
      </c>
      <c r="H17749" s="9">
        <v>2.9735999999999999E-2</v>
      </c>
      <c r="I17749" s="10">
        <v>27750.9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27750.9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35247</v>
      </c>
      <c r="B17750" s="7" t="s">
        <v>35248</v>
      </c>
      <c r="C17750" s="7" t="s">
        <v>8016</v>
      </c>
      <c r="D17750" s="7" t="s">
        <v>34496</v>
      </c>
      <c r="E17750" s="7" t="s">
        <v>35186</v>
      </c>
      <c r="F17750" s="7" t="s">
        <v>31</v>
      </c>
      <c r="G17750" s="8">
        <v>4.1500000000000004</v>
      </c>
      <c r="H17750" s="9">
        <v>2.9735999999999999E-2</v>
      </c>
      <c r="I17750" s="10">
        <v>27750.9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27750.9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11.1" customHeight="1" outlineLevel="4" x14ac:dyDescent="0.2">
      <c r="A17751" s="30" t="s">
        <v>35249</v>
      </c>
      <c r="B17751" s="30"/>
      <c r="C17751" s="30"/>
      <c r="D17751" s="30"/>
      <c r="E17751" s="30"/>
      <c r="F17751" s="30"/>
      <c r="G17751" s="30"/>
      <c r="H17751" s="30"/>
      <c r="I17751" s="30"/>
      <c r="J17751" s="30"/>
      <c r="K17751" s="30"/>
      <c r="L17751" s="30"/>
      <c r="M17751" s="30"/>
      <c r="N17751" s="37"/>
      <c r="O17751" s="37"/>
      <c r="P17751" s="37"/>
      <c r="Q17751" s="37"/>
    </row>
    <row r="17752" spans="1:17" ht="35.1" customHeight="1" outlineLevel="5" x14ac:dyDescent="0.2">
      <c r="A17752" s="6" t="s">
        <v>35250</v>
      </c>
      <c r="B17752" s="7" t="s">
        <v>35251</v>
      </c>
      <c r="C17752" s="7" t="s">
        <v>247</v>
      </c>
      <c r="D17752" s="7" t="s">
        <v>29</v>
      </c>
      <c r="E17752" s="7" t="s">
        <v>28070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35252</v>
      </c>
      <c r="B17753" s="7" t="s">
        <v>35253</v>
      </c>
      <c r="C17753" s="7" t="s">
        <v>247</v>
      </c>
      <c r="D17753" s="7" t="s">
        <v>29</v>
      </c>
      <c r="E17753" s="7" t="s">
        <v>28070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35254</v>
      </c>
      <c r="B17754" s="7" t="s">
        <v>35255</v>
      </c>
      <c r="C17754" s="7" t="s">
        <v>247</v>
      </c>
      <c r="D17754" s="7" t="s">
        <v>29</v>
      </c>
      <c r="E17754" s="7" t="s">
        <v>28070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35256</v>
      </c>
      <c r="B17755" s="7" t="s">
        <v>35257</v>
      </c>
      <c r="C17755" s="7" t="s">
        <v>247</v>
      </c>
      <c r="D17755" s="7" t="s">
        <v>29</v>
      </c>
      <c r="E17755" s="7" t="s">
        <v>28070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35258</v>
      </c>
      <c r="B17756" s="7" t="s">
        <v>35259</v>
      </c>
      <c r="C17756" s="7" t="s">
        <v>247</v>
      </c>
      <c r="D17756" s="7" t="s">
        <v>29</v>
      </c>
      <c r="E17756" s="7" t="s">
        <v>28070</v>
      </c>
      <c r="F17756" s="7" t="s">
        <v>31</v>
      </c>
      <c r="G17756" s="8">
        <v>5.0999999999999996</v>
      </c>
      <c r="H17756" s="9">
        <v>2.4549999999999999E-2</v>
      </c>
      <c r="I17756" s="10">
        <v>33433.050000000003</v>
      </c>
      <c r="J17756" s="11"/>
      <c r="K17756" s="7"/>
      <c r="L17756" s="12">
        <v>60</v>
      </c>
      <c r="M17756" s="11"/>
      <c r="N17756" s="38">
        <f>I17756*(100-$B$4)*(100-$B$5)/10000</f>
        <v>33433.050000000003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35260</v>
      </c>
      <c r="B17757" s="7" t="s">
        <v>35261</v>
      </c>
      <c r="C17757" s="7" t="s">
        <v>247</v>
      </c>
      <c r="D17757" s="7" t="s">
        <v>29</v>
      </c>
      <c r="E17757" s="7" t="s">
        <v>28070</v>
      </c>
      <c r="F17757" s="7" t="s">
        <v>31</v>
      </c>
      <c r="G17757" s="8">
        <v>5.0999999999999996</v>
      </c>
      <c r="H17757" s="9">
        <v>2.4549999999999999E-2</v>
      </c>
      <c r="I17757" s="10">
        <v>32200.41</v>
      </c>
      <c r="J17757" s="11"/>
      <c r="K17757" s="7"/>
      <c r="L17757" s="12">
        <v>60</v>
      </c>
      <c r="M17757" s="11"/>
      <c r="N17757" s="38">
        <f>I17757*(100-$B$4)*(100-$B$5)/10000</f>
        <v>32200.41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35262</v>
      </c>
      <c r="B17758" s="7" t="s">
        <v>35263</v>
      </c>
      <c r="C17758" s="7" t="s">
        <v>247</v>
      </c>
      <c r="D17758" s="7" t="s">
        <v>29</v>
      </c>
      <c r="E17758" s="7" t="s">
        <v>28070</v>
      </c>
      <c r="F17758" s="7" t="s">
        <v>31</v>
      </c>
      <c r="G17758" s="8">
        <v>5.0999999999999996</v>
      </c>
      <c r="H17758" s="9">
        <v>2.4549999999999999E-2</v>
      </c>
      <c r="I17758" s="10">
        <v>32200.41</v>
      </c>
      <c r="J17758" s="11"/>
      <c r="K17758" s="7"/>
      <c r="L17758" s="12">
        <v>60</v>
      </c>
      <c r="M17758" s="11"/>
      <c r="N17758" s="38">
        <f>I17758*(100-$B$4)*(100-$B$5)/10000</f>
        <v>32200.41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35264</v>
      </c>
      <c r="B17759" s="7" t="s">
        <v>35265</v>
      </c>
      <c r="C17759" s="7" t="s">
        <v>247</v>
      </c>
      <c r="D17759" s="7" t="s">
        <v>29</v>
      </c>
      <c r="E17759" s="7" t="s">
        <v>28070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35266</v>
      </c>
      <c r="B17760" s="7" t="s">
        <v>35267</v>
      </c>
      <c r="C17760" s="7" t="s">
        <v>247</v>
      </c>
      <c r="D17760" s="7" t="s">
        <v>29</v>
      </c>
      <c r="E17760" s="7" t="s">
        <v>28070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35268</v>
      </c>
      <c r="B17761" s="7" t="s">
        <v>35269</v>
      </c>
      <c r="C17761" s="7" t="s">
        <v>247</v>
      </c>
      <c r="D17761" s="7" t="s">
        <v>29</v>
      </c>
      <c r="E17761" s="7" t="s">
        <v>28070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35270</v>
      </c>
      <c r="B17762" s="7" t="s">
        <v>35271</v>
      </c>
      <c r="C17762" s="7" t="s">
        <v>247</v>
      </c>
      <c r="D17762" s="7" t="s">
        <v>29</v>
      </c>
      <c r="E17762" s="7" t="s">
        <v>28070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35272</v>
      </c>
      <c r="B17763" s="7" t="s">
        <v>35273</v>
      </c>
      <c r="C17763" s="7" t="s">
        <v>247</v>
      </c>
      <c r="D17763" s="7" t="s">
        <v>29</v>
      </c>
      <c r="E17763" s="7" t="s">
        <v>28070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35274</v>
      </c>
      <c r="B17764" s="7" t="s">
        <v>35275</v>
      </c>
      <c r="C17764" s="7" t="s">
        <v>247</v>
      </c>
      <c r="D17764" s="7" t="s">
        <v>29</v>
      </c>
      <c r="E17764" s="7" t="s">
        <v>28070</v>
      </c>
      <c r="F17764" s="7" t="s">
        <v>31</v>
      </c>
      <c r="G17764" s="8">
        <v>5.0999999999999996</v>
      </c>
      <c r="H17764" s="9">
        <v>2.4549999999999999E-2</v>
      </c>
      <c r="I17764" s="10">
        <v>34431.26</v>
      </c>
      <c r="J17764" s="11"/>
      <c r="K17764" s="7" t="s">
        <v>705</v>
      </c>
      <c r="L17764" s="12">
        <v>60</v>
      </c>
      <c r="M17764" s="11"/>
      <c r="N17764" s="38">
        <f>I17764*(100-$B$4)*(100-$B$5)/10000</f>
        <v>34431.26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35276</v>
      </c>
      <c r="B17765" s="7" t="s">
        <v>35277</v>
      </c>
      <c r="C17765" s="7" t="s">
        <v>247</v>
      </c>
      <c r="D17765" s="7" t="s">
        <v>29</v>
      </c>
      <c r="E17765" s="7" t="s">
        <v>28070</v>
      </c>
      <c r="F17765" s="7" t="s">
        <v>31</v>
      </c>
      <c r="G17765" s="8">
        <v>5.0999999999999996</v>
      </c>
      <c r="H17765" s="9">
        <v>2.4549999999999999E-2</v>
      </c>
      <c r="I17765" s="10">
        <v>34431.26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34431.26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35278</v>
      </c>
      <c r="B17766" s="7" t="s">
        <v>35279</v>
      </c>
      <c r="C17766" s="7" t="s">
        <v>247</v>
      </c>
      <c r="D17766" s="7" t="s">
        <v>29</v>
      </c>
      <c r="E17766" s="7" t="s">
        <v>28070</v>
      </c>
      <c r="F17766" s="7" t="s">
        <v>31</v>
      </c>
      <c r="G17766" s="8">
        <v>5.0999999999999996</v>
      </c>
      <c r="H17766" s="9">
        <v>2.4549999999999999E-2</v>
      </c>
      <c r="I17766" s="10">
        <v>34431.26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34431.26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35280</v>
      </c>
      <c r="B17767" s="7" t="s">
        <v>35281</v>
      </c>
      <c r="C17767" s="7" t="s">
        <v>247</v>
      </c>
      <c r="D17767" s="7" t="s">
        <v>29</v>
      </c>
      <c r="E17767" s="7" t="s">
        <v>28070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35282</v>
      </c>
      <c r="B17768" s="7" t="s">
        <v>35283</v>
      </c>
      <c r="C17768" s="7" t="s">
        <v>247</v>
      </c>
      <c r="D17768" s="7" t="s">
        <v>34496</v>
      </c>
      <c r="E17768" s="7" t="s">
        <v>28070</v>
      </c>
      <c r="F17768" s="7" t="s">
        <v>31</v>
      </c>
      <c r="G17768" s="8">
        <v>5.0999999999999996</v>
      </c>
      <c r="H17768" s="9">
        <v>2.4549999999999999E-2</v>
      </c>
      <c r="I17768" s="10">
        <v>33433.050000000003</v>
      </c>
      <c r="J17768" s="11"/>
      <c r="K17768" s="7"/>
      <c r="L17768" s="12">
        <v>60</v>
      </c>
      <c r="M17768" s="11"/>
      <c r="N17768" s="38">
        <f>I17768*(100-$B$4)*(100-$B$5)/10000</f>
        <v>33433.050000000003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35284</v>
      </c>
      <c r="B17769" s="7" t="s">
        <v>35285</v>
      </c>
      <c r="C17769" s="7" t="s">
        <v>247</v>
      </c>
      <c r="D17769" s="7" t="s">
        <v>34496</v>
      </c>
      <c r="E17769" s="7" t="s">
        <v>28070</v>
      </c>
      <c r="F17769" s="7" t="s">
        <v>31</v>
      </c>
      <c r="G17769" s="8">
        <v>5.0999999999999996</v>
      </c>
      <c r="H17769" s="9">
        <v>2.4549999999999999E-2</v>
      </c>
      <c r="I17769" s="10">
        <v>32200.41</v>
      </c>
      <c r="J17769" s="11"/>
      <c r="K17769" s="7"/>
      <c r="L17769" s="12">
        <v>60</v>
      </c>
      <c r="M17769" s="11"/>
      <c r="N17769" s="38">
        <f>I17769*(100-$B$4)*(100-$B$5)/10000</f>
        <v>32200.41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35286</v>
      </c>
      <c r="B17770" s="7" t="s">
        <v>35287</v>
      </c>
      <c r="C17770" s="7" t="s">
        <v>247</v>
      </c>
      <c r="D17770" s="7" t="s">
        <v>34496</v>
      </c>
      <c r="E17770" s="7" t="s">
        <v>28070</v>
      </c>
      <c r="F17770" s="7" t="s">
        <v>31</v>
      </c>
      <c r="G17770" s="8">
        <v>5.0999999999999996</v>
      </c>
      <c r="H17770" s="9">
        <v>2.4549999999999999E-2</v>
      </c>
      <c r="I17770" s="10">
        <v>32200.41</v>
      </c>
      <c r="J17770" s="11"/>
      <c r="K17770" s="7"/>
      <c r="L17770" s="12">
        <v>60</v>
      </c>
      <c r="M17770" s="11"/>
      <c r="N17770" s="38">
        <f>I17770*(100-$B$4)*(100-$B$5)/10000</f>
        <v>32200.41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35288</v>
      </c>
      <c r="B17771" s="7" t="s">
        <v>35289</v>
      </c>
      <c r="C17771" s="7" t="s">
        <v>247</v>
      </c>
      <c r="D17771" s="7" t="s">
        <v>34496</v>
      </c>
      <c r="E17771" s="7" t="s">
        <v>28070</v>
      </c>
      <c r="F17771" s="7" t="s">
        <v>31</v>
      </c>
      <c r="G17771" s="8">
        <v>5.0999999999999996</v>
      </c>
      <c r="H17771" s="9">
        <v>2.4549999999999999E-2</v>
      </c>
      <c r="I17771" s="10">
        <v>32200.41</v>
      </c>
      <c r="J17771" s="11"/>
      <c r="K17771" s="7"/>
      <c r="L17771" s="12">
        <v>60</v>
      </c>
      <c r="M17771" s="11"/>
      <c r="N17771" s="38">
        <f>I17771*(100-$B$4)*(100-$B$5)/10000</f>
        <v>32200.41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35290</v>
      </c>
      <c r="B17772" s="7" t="s">
        <v>35291</v>
      </c>
      <c r="C17772" s="7" t="s">
        <v>247</v>
      </c>
      <c r="D17772" s="7" t="s">
        <v>34496</v>
      </c>
      <c r="E17772" s="7" t="s">
        <v>28070</v>
      </c>
      <c r="F17772" s="7" t="s">
        <v>31</v>
      </c>
      <c r="G17772" s="8">
        <v>5.0999999999999996</v>
      </c>
      <c r="H17772" s="9">
        <v>2.4549999999999999E-2</v>
      </c>
      <c r="I17772" s="10">
        <v>33433.050000000003</v>
      </c>
      <c r="J17772" s="11"/>
      <c r="K17772" s="7"/>
      <c r="L17772" s="12">
        <v>60</v>
      </c>
      <c r="M17772" s="11"/>
      <c r="N17772" s="38">
        <f>I17772*(100-$B$4)*(100-$B$5)/10000</f>
        <v>33433.050000000003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35292</v>
      </c>
      <c r="B17773" s="7" t="s">
        <v>35293</v>
      </c>
      <c r="C17773" s="7" t="s">
        <v>247</v>
      </c>
      <c r="D17773" s="7" t="s">
        <v>34496</v>
      </c>
      <c r="E17773" s="7" t="s">
        <v>28070</v>
      </c>
      <c r="F17773" s="7" t="s">
        <v>31</v>
      </c>
      <c r="G17773" s="8">
        <v>5.0999999999999996</v>
      </c>
      <c r="H17773" s="9">
        <v>2.4549999999999999E-2</v>
      </c>
      <c r="I17773" s="10">
        <v>32200.41</v>
      </c>
      <c r="J17773" s="11"/>
      <c r="K17773" s="7"/>
      <c r="L17773" s="12">
        <v>60</v>
      </c>
      <c r="M17773" s="11"/>
      <c r="N17773" s="38">
        <f>I17773*(100-$B$4)*(100-$B$5)/10000</f>
        <v>32200.41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35294</v>
      </c>
      <c r="B17774" s="7" t="s">
        <v>35295</v>
      </c>
      <c r="C17774" s="7" t="s">
        <v>247</v>
      </c>
      <c r="D17774" s="7" t="s">
        <v>34496</v>
      </c>
      <c r="E17774" s="7" t="s">
        <v>28070</v>
      </c>
      <c r="F17774" s="7" t="s">
        <v>31</v>
      </c>
      <c r="G17774" s="8">
        <v>5.0999999999999996</v>
      </c>
      <c r="H17774" s="9">
        <v>2.4549999999999999E-2</v>
      </c>
      <c r="I17774" s="10">
        <v>33433.050000000003</v>
      </c>
      <c r="J17774" s="11"/>
      <c r="K17774" s="7"/>
      <c r="L17774" s="12">
        <v>60</v>
      </c>
      <c r="M17774" s="11"/>
      <c r="N17774" s="38">
        <f>I17774*(100-$B$4)*(100-$B$5)/10000</f>
        <v>33433.050000000003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35296</v>
      </c>
      <c r="B17775" s="7" t="s">
        <v>35297</v>
      </c>
      <c r="C17775" s="7" t="s">
        <v>247</v>
      </c>
      <c r="D17775" s="7" t="s">
        <v>34496</v>
      </c>
      <c r="E17775" s="7" t="s">
        <v>28070</v>
      </c>
      <c r="F17775" s="7" t="s">
        <v>31</v>
      </c>
      <c r="G17775" s="8">
        <v>5.0999999999999996</v>
      </c>
      <c r="H17775" s="9">
        <v>2.4549999999999999E-2</v>
      </c>
      <c r="I17775" s="10">
        <v>33433.050000000003</v>
      </c>
      <c r="J17775" s="11"/>
      <c r="K17775" s="7"/>
      <c r="L17775" s="12">
        <v>60</v>
      </c>
      <c r="M17775" s="11"/>
      <c r="N17775" s="38">
        <f>I17775*(100-$B$4)*(100-$B$5)/10000</f>
        <v>33433.050000000003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35298</v>
      </c>
      <c r="B17776" s="7" t="s">
        <v>35299</v>
      </c>
      <c r="C17776" s="7" t="s">
        <v>247</v>
      </c>
      <c r="D17776" s="7" t="s">
        <v>34496</v>
      </c>
      <c r="E17776" s="7" t="s">
        <v>28070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35300</v>
      </c>
      <c r="B17777" s="7" t="s">
        <v>35301</v>
      </c>
      <c r="C17777" s="7" t="s">
        <v>247</v>
      </c>
      <c r="D17777" s="7" t="s">
        <v>34496</v>
      </c>
      <c r="E17777" s="7" t="s">
        <v>28070</v>
      </c>
      <c r="F17777" s="7" t="s">
        <v>31</v>
      </c>
      <c r="G17777" s="8">
        <v>5.0999999999999996</v>
      </c>
      <c r="H17777" s="9">
        <v>2.4549999999999999E-2</v>
      </c>
      <c r="I17777" s="10">
        <v>34431.26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34431.26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35302</v>
      </c>
      <c r="B17778" s="7" t="s">
        <v>35303</v>
      </c>
      <c r="C17778" s="7" t="s">
        <v>247</v>
      </c>
      <c r="D17778" s="7" t="s">
        <v>34496</v>
      </c>
      <c r="E17778" s="7" t="s">
        <v>28070</v>
      </c>
      <c r="F17778" s="7" t="s">
        <v>31</v>
      </c>
      <c r="G17778" s="8">
        <v>5.0999999999999996</v>
      </c>
      <c r="H17778" s="9">
        <v>2.4549999999999999E-2</v>
      </c>
      <c r="I17778" s="10">
        <v>34431.26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34431.26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35304</v>
      </c>
      <c r="B17779" s="7" t="s">
        <v>35305</v>
      </c>
      <c r="C17779" s="7" t="s">
        <v>247</v>
      </c>
      <c r="D17779" s="7" t="s">
        <v>34496</v>
      </c>
      <c r="E17779" s="7" t="s">
        <v>28070</v>
      </c>
      <c r="F17779" s="7" t="s">
        <v>31</v>
      </c>
      <c r="G17779" s="8">
        <v>5.0999999999999996</v>
      </c>
      <c r="H17779" s="9">
        <v>2.4549999999999999E-2</v>
      </c>
      <c r="I17779" s="10">
        <v>34431.26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34431.26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35306</v>
      </c>
      <c r="B17780" s="7" t="s">
        <v>35307</v>
      </c>
      <c r="C17780" s="7" t="s">
        <v>247</v>
      </c>
      <c r="D17780" s="7" t="s">
        <v>34496</v>
      </c>
      <c r="E17780" s="7" t="s">
        <v>28070</v>
      </c>
      <c r="F17780" s="7" t="s">
        <v>31</v>
      </c>
      <c r="G17780" s="8">
        <v>5.0999999999999996</v>
      </c>
      <c r="H17780" s="9">
        <v>2.4549999999999999E-2</v>
      </c>
      <c r="I17780" s="10">
        <v>34431.26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34431.26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35308</v>
      </c>
      <c r="B17781" s="7" t="s">
        <v>35309</v>
      </c>
      <c r="C17781" s="7" t="s">
        <v>247</v>
      </c>
      <c r="D17781" s="7" t="s">
        <v>34496</v>
      </c>
      <c r="E17781" s="7" t="s">
        <v>28070</v>
      </c>
      <c r="F17781" s="7" t="s">
        <v>31</v>
      </c>
      <c r="G17781" s="8">
        <v>5.0999999999999996</v>
      </c>
      <c r="H17781" s="9">
        <v>2.4549999999999999E-2</v>
      </c>
      <c r="I17781" s="10">
        <v>34431.26</v>
      </c>
      <c r="J17781" s="11"/>
      <c r="K17781" s="7" t="s">
        <v>705</v>
      </c>
      <c r="L17781" s="12">
        <v>60</v>
      </c>
      <c r="M17781" s="11"/>
      <c r="N17781" s="38">
        <f>I17781*(100-$B$4)*(100-$B$5)/10000</f>
        <v>34431.26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35310</v>
      </c>
      <c r="B17782" s="7" t="s">
        <v>35311</v>
      </c>
      <c r="C17782" s="7" t="s">
        <v>247</v>
      </c>
      <c r="D17782" s="7" t="s">
        <v>34496</v>
      </c>
      <c r="E17782" s="7" t="s">
        <v>28070</v>
      </c>
      <c r="F17782" s="7" t="s">
        <v>31</v>
      </c>
      <c r="G17782" s="8">
        <v>5.0999999999999996</v>
      </c>
      <c r="H17782" s="9">
        <v>2.4549999999999999E-2</v>
      </c>
      <c r="I17782" s="10">
        <v>34431.26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34431.26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35312</v>
      </c>
      <c r="B17783" s="7" t="s">
        <v>35313</v>
      </c>
      <c r="C17783" s="7" t="s">
        <v>247</v>
      </c>
      <c r="D17783" s="7" t="s">
        <v>34496</v>
      </c>
      <c r="E17783" s="7" t="s">
        <v>28070</v>
      </c>
      <c r="F17783" s="7" t="s">
        <v>31</v>
      </c>
      <c r="G17783" s="8">
        <v>5.0999999999999996</v>
      </c>
      <c r="H17783" s="9">
        <v>2.4549999999999999E-2</v>
      </c>
      <c r="I17783" s="10">
        <v>34431.26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34431.26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11.1" customHeight="1" outlineLevel="4" x14ac:dyDescent="0.2">
      <c r="A17784" s="30" t="s">
        <v>35314</v>
      </c>
      <c r="B17784" s="30"/>
      <c r="C17784" s="30"/>
      <c r="D17784" s="30"/>
      <c r="E17784" s="30"/>
      <c r="F17784" s="30"/>
      <c r="G17784" s="30"/>
      <c r="H17784" s="30"/>
      <c r="I17784" s="30"/>
      <c r="J17784" s="30"/>
      <c r="K17784" s="30"/>
      <c r="L17784" s="30"/>
      <c r="M17784" s="30"/>
      <c r="N17784" s="37"/>
      <c r="O17784" s="37"/>
      <c r="P17784" s="37"/>
      <c r="Q17784" s="37"/>
    </row>
    <row r="17785" spans="1:17" ht="35.1" customHeight="1" outlineLevel="5" x14ac:dyDescent="0.2">
      <c r="A17785" s="6" t="s">
        <v>35315</v>
      </c>
      <c r="B17785" s="7" t="s">
        <v>35316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35317</v>
      </c>
      <c r="B17786" s="7" t="s">
        <v>35318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3.0252000000000001E-2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35319</v>
      </c>
      <c r="B17787" s="7" t="s">
        <v>35320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35321</v>
      </c>
      <c r="B17788" s="7" t="s">
        <v>35322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35323</v>
      </c>
      <c r="B17789" s="7" t="s">
        <v>35324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47530.25</v>
      </c>
      <c r="J17789" s="11"/>
      <c r="K17789" s="7"/>
      <c r="L17789" s="12">
        <v>60</v>
      </c>
      <c r="M17789" s="11"/>
      <c r="N17789" s="38">
        <f>I17789*(100-$B$4)*(100-$B$5)/10000</f>
        <v>47530.25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35325</v>
      </c>
      <c r="B17790" s="7" t="s">
        <v>35326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47530.25</v>
      </c>
      <c r="J17790" s="11"/>
      <c r="K17790" s="7"/>
      <c r="L17790" s="12">
        <v>60</v>
      </c>
      <c r="M17790" s="11"/>
      <c r="N17790" s="38">
        <f>I17790*(100-$B$4)*(100-$B$5)/10000</f>
        <v>47530.25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35327</v>
      </c>
      <c r="B17791" s="7" t="s">
        <v>35328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45064.99</v>
      </c>
      <c r="J17791" s="11"/>
      <c r="K17791" s="7"/>
      <c r="L17791" s="12">
        <v>60</v>
      </c>
      <c r="M17791" s="11"/>
      <c r="N17791" s="38">
        <f>I17791*(100-$B$4)*(100-$B$5)/10000</f>
        <v>45064.99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35329</v>
      </c>
      <c r="B17792" s="7" t="s">
        <v>35330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35331</v>
      </c>
      <c r="B17793" s="7" t="s">
        <v>35332</v>
      </c>
      <c r="C17793" s="7" t="s">
        <v>254</v>
      </c>
      <c r="D17793" s="7" t="s">
        <v>29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35333</v>
      </c>
      <c r="B17794" s="7" t="s">
        <v>35334</v>
      </c>
      <c r="C17794" s="7" t="s">
        <v>254</v>
      </c>
      <c r="D17794" s="7" t="s">
        <v>29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35335</v>
      </c>
      <c r="B17795" s="7" t="s">
        <v>35336</v>
      </c>
      <c r="C17795" s="7" t="s">
        <v>254</v>
      </c>
      <c r="D17795" s="7" t="s">
        <v>29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35337</v>
      </c>
      <c r="B17796" s="7" t="s">
        <v>35338</v>
      </c>
      <c r="C17796" s="7" t="s">
        <v>254</v>
      </c>
      <c r="D17796" s="7" t="s">
        <v>29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35339</v>
      </c>
      <c r="B17797" s="7" t="s">
        <v>35340</v>
      </c>
      <c r="C17797" s="7" t="s">
        <v>254</v>
      </c>
      <c r="D17797" s="7" t="s">
        <v>29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48881.78</v>
      </c>
      <c r="J17797" s="11"/>
      <c r="K17797" s="7" t="s">
        <v>705</v>
      </c>
      <c r="L17797" s="12">
        <v>60</v>
      </c>
      <c r="M17797" s="11"/>
      <c r="N17797" s="38">
        <f>I17797*(100-$B$4)*(100-$B$5)/10000</f>
        <v>48881.78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35341</v>
      </c>
      <c r="B17798" s="7" t="s">
        <v>35342</v>
      </c>
      <c r="C17798" s="7" t="s">
        <v>254</v>
      </c>
      <c r="D17798" s="7" t="s">
        <v>29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48881.78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48881.78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35343</v>
      </c>
      <c r="B17799" s="7" t="s">
        <v>35344</v>
      </c>
      <c r="C17799" s="7" t="s">
        <v>254</v>
      </c>
      <c r="D17799" s="7" t="s">
        <v>29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48881.78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48881.78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35345</v>
      </c>
      <c r="B17800" s="7" t="s">
        <v>35346</v>
      </c>
      <c r="C17800" s="7" t="s">
        <v>254</v>
      </c>
      <c r="D17800" s="7" t="s">
        <v>29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35347</v>
      </c>
      <c r="B17801" s="7" t="s">
        <v>35348</v>
      </c>
      <c r="C17801" s="7" t="s">
        <v>254</v>
      </c>
      <c r="D17801" s="7" t="s">
        <v>34496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35349</v>
      </c>
      <c r="B17802" s="7" t="s">
        <v>35350</v>
      </c>
      <c r="C17802" s="7" t="s">
        <v>254</v>
      </c>
      <c r="D17802" s="7" t="s">
        <v>34496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45064.99</v>
      </c>
      <c r="J17802" s="11"/>
      <c r="K17802" s="7"/>
      <c r="L17802" s="12">
        <v>60</v>
      </c>
      <c r="M17802" s="11"/>
      <c r="N17802" s="38">
        <f>I17802*(100-$B$4)*(100-$B$5)/10000</f>
        <v>45064.99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35351</v>
      </c>
      <c r="B17803" s="7" t="s">
        <v>35352</v>
      </c>
      <c r="C17803" s="7" t="s">
        <v>254</v>
      </c>
      <c r="D17803" s="7" t="s">
        <v>34496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47530.25</v>
      </c>
      <c r="J17803" s="11"/>
      <c r="K17803" s="7"/>
      <c r="L17803" s="12">
        <v>60</v>
      </c>
      <c r="M17803" s="11"/>
      <c r="N17803" s="38">
        <f>I17803*(100-$B$4)*(100-$B$5)/10000</f>
        <v>47530.25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35353</v>
      </c>
      <c r="B17804" s="7" t="s">
        <v>35354</v>
      </c>
      <c r="C17804" s="7" t="s">
        <v>254</v>
      </c>
      <c r="D17804" s="7" t="s">
        <v>34496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47530.25</v>
      </c>
      <c r="J17804" s="11"/>
      <c r="K17804" s="7"/>
      <c r="L17804" s="12">
        <v>60</v>
      </c>
      <c r="M17804" s="11"/>
      <c r="N17804" s="38">
        <f>I17804*(100-$B$4)*(100-$B$5)/10000</f>
        <v>47530.25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35355</v>
      </c>
      <c r="B17805" s="7" t="s">
        <v>35356</v>
      </c>
      <c r="C17805" s="7" t="s">
        <v>254</v>
      </c>
      <c r="D17805" s="7" t="s">
        <v>34496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45064.99</v>
      </c>
      <c r="J17805" s="11"/>
      <c r="K17805" s="7"/>
      <c r="L17805" s="12">
        <v>60</v>
      </c>
      <c r="M17805" s="11"/>
      <c r="N17805" s="38">
        <f>I17805*(100-$B$4)*(100-$B$5)/10000</f>
        <v>45064.99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35357</v>
      </c>
      <c r="B17806" s="7" t="s">
        <v>35358</v>
      </c>
      <c r="C17806" s="7" t="s">
        <v>254</v>
      </c>
      <c r="D17806" s="7" t="s">
        <v>34496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47530.25</v>
      </c>
      <c r="J17806" s="11"/>
      <c r="K17806" s="7"/>
      <c r="L17806" s="12">
        <v>60</v>
      </c>
      <c r="M17806" s="11"/>
      <c r="N17806" s="38">
        <f>I17806*(100-$B$4)*(100-$B$5)/10000</f>
        <v>47530.25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35359</v>
      </c>
      <c r="B17807" s="7" t="s">
        <v>35360</v>
      </c>
      <c r="C17807" s="7" t="s">
        <v>254</v>
      </c>
      <c r="D17807" s="7" t="s">
        <v>34496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45064.99</v>
      </c>
      <c r="J17807" s="11"/>
      <c r="K17807" s="7"/>
      <c r="L17807" s="12">
        <v>60</v>
      </c>
      <c r="M17807" s="11"/>
      <c r="N17807" s="38">
        <f>I17807*(100-$B$4)*(100-$B$5)/10000</f>
        <v>45064.99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35361</v>
      </c>
      <c r="B17808" s="7" t="s">
        <v>35362</v>
      </c>
      <c r="C17808" s="7" t="s">
        <v>254</v>
      </c>
      <c r="D17808" s="7" t="s">
        <v>34496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45064.99</v>
      </c>
      <c r="J17808" s="11"/>
      <c r="K17808" s="7"/>
      <c r="L17808" s="12">
        <v>60</v>
      </c>
      <c r="M17808" s="11"/>
      <c r="N17808" s="38">
        <f>I17808*(100-$B$4)*(100-$B$5)/10000</f>
        <v>45064.99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35363</v>
      </c>
      <c r="B17809" s="7" t="s">
        <v>35364</v>
      </c>
      <c r="C17809" s="7" t="s">
        <v>254</v>
      </c>
      <c r="D17809" s="7" t="s">
        <v>34496</v>
      </c>
      <c r="E17809" s="7" t="s">
        <v>12380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35365</v>
      </c>
      <c r="B17810" s="7" t="s">
        <v>35366</v>
      </c>
      <c r="C17810" s="7" t="s">
        <v>254</v>
      </c>
      <c r="D17810" s="7" t="s">
        <v>34496</v>
      </c>
      <c r="E17810" s="7" t="s">
        <v>12380</v>
      </c>
      <c r="F17810" s="7" t="s">
        <v>31</v>
      </c>
      <c r="G17810" s="8">
        <v>7.6</v>
      </c>
      <c r="H17810" s="9">
        <v>3.6303000000000002E-2</v>
      </c>
      <c r="I17810" s="10">
        <v>48881.78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48881.78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35367</v>
      </c>
      <c r="B17811" s="7" t="s">
        <v>35368</v>
      </c>
      <c r="C17811" s="7" t="s">
        <v>254</v>
      </c>
      <c r="D17811" s="7" t="s">
        <v>34496</v>
      </c>
      <c r="E17811" s="7" t="s">
        <v>12380</v>
      </c>
      <c r="F17811" s="7" t="s">
        <v>31</v>
      </c>
      <c r="G17811" s="8">
        <v>7.6</v>
      </c>
      <c r="H17811" s="9">
        <v>3.6303000000000002E-2</v>
      </c>
      <c r="I17811" s="10">
        <v>48881.78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48881.78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35369</v>
      </c>
      <c r="B17812" s="7" t="s">
        <v>35370</v>
      </c>
      <c r="C17812" s="7" t="s">
        <v>254</v>
      </c>
      <c r="D17812" s="7" t="s">
        <v>34496</v>
      </c>
      <c r="E17812" s="7" t="s">
        <v>12380</v>
      </c>
      <c r="F17812" s="7" t="s">
        <v>31</v>
      </c>
      <c r="G17812" s="8">
        <v>7.6</v>
      </c>
      <c r="H17812" s="9">
        <v>3.6303000000000002E-2</v>
      </c>
      <c r="I17812" s="10">
        <v>48881.78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48881.78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35371</v>
      </c>
      <c r="B17813" s="7" t="s">
        <v>35372</v>
      </c>
      <c r="C17813" s="7" t="s">
        <v>254</v>
      </c>
      <c r="D17813" s="7" t="s">
        <v>34496</v>
      </c>
      <c r="E17813" s="7" t="s">
        <v>12380</v>
      </c>
      <c r="F17813" s="7" t="s">
        <v>31</v>
      </c>
      <c r="G17813" s="8">
        <v>7.6</v>
      </c>
      <c r="H17813" s="9">
        <v>3.6303000000000002E-2</v>
      </c>
      <c r="I17813" s="10">
        <v>48881.78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48881.78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35373</v>
      </c>
      <c r="B17814" s="7" t="s">
        <v>35374</v>
      </c>
      <c r="C17814" s="7" t="s">
        <v>254</v>
      </c>
      <c r="D17814" s="7" t="s">
        <v>34496</v>
      </c>
      <c r="E17814" s="7" t="s">
        <v>12380</v>
      </c>
      <c r="F17814" s="7" t="s">
        <v>31</v>
      </c>
      <c r="G17814" s="8">
        <v>7.6</v>
      </c>
      <c r="H17814" s="9">
        <v>3.6303000000000002E-2</v>
      </c>
      <c r="I17814" s="10">
        <v>48881.78</v>
      </c>
      <c r="J17814" s="11"/>
      <c r="K17814" s="7" t="s">
        <v>705</v>
      </c>
      <c r="L17814" s="12">
        <v>60</v>
      </c>
      <c r="M17814" s="11"/>
      <c r="N17814" s="38">
        <f>I17814*(100-$B$4)*(100-$B$5)/10000</f>
        <v>48881.78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35375</v>
      </c>
      <c r="B17815" s="7" t="s">
        <v>35376</v>
      </c>
      <c r="C17815" s="7" t="s">
        <v>254</v>
      </c>
      <c r="D17815" s="7" t="s">
        <v>34496</v>
      </c>
      <c r="E17815" s="7" t="s">
        <v>12380</v>
      </c>
      <c r="F17815" s="7" t="s">
        <v>31</v>
      </c>
      <c r="G17815" s="8">
        <v>7.6</v>
      </c>
      <c r="H17815" s="9">
        <v>3.6303000000000002E-2</v>
      </c>
      <c r="I17815" s="10">
        <v>48881.78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48881.78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35377</v>
      </c>
      <c r="B17816" s="7" t="s">
        <v>35378</v>
      </c>
      <c r="C17816" s="7" t="s">
        <v>254</v>
      </c>
      <c r="D17816" s="7" t="s">
        <v>34496</v>
      </c>
      <c r="E17816" s="7" t="s">
        <v>12380</v>
      </c>
      <c r="F17816" s="7" t="s">
        <v>31</v>
      </c>
      <c r="G17816" s="8">
        <v>7.6</v>
      </c>
      <c r="H17816" s="9">
        <v>3.6303000000000002E-2</v>
      </c>
      <c r="I17816" s="10">
        <v>48881.78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48881.78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11.1" customHeight="1" outlineLevel="4" x14ac:dyDescent="0.2">
      <c r="A17817" s="30" t="s">
        <v>35379</v>
      </c>
      <c r="B17817" s="30"/>
      <c r="C17817" s="30"/>
      <c r="D17817" s="30"/>
      <c r="E17817" s="30"/>
      <c r="F17817" s="30"/>
      <c r="G17817" s="30"/>
      <c r="H17817" s="30"/>
      <c r="I17817" s="30"/>
      <c r="J17817" s="30"/>
      <c r="K17817" s="30"/>
      <c r="L17817" s="30"/>
      <c r="M17817" s="30"/>
      <c r="N17817" s="37"/>
      <c r="O17817" s="37"/>
      <c r="P17817" s="37"/>
      <c r="Q17817" s="37"/>
    </row>
    <row r="17818" spans="1:17" ht="35.1" customHeight="1" outlineLevel="5" x14ac:dyDescent="0.2">
      <c r="A17818" s="6" t="s">
        <v>35380</v>
      </c>
      <c r="B17818" s="7" t="s">
        <v>35381</v>
      </c>
      <c r="C17818" s="7" t="s">
        <v>261</v>
      </c>
      <c r="D17818" s="7" t="s">
        <v>29</v>
      </c>
      <c r="E17818" s="7" t="s">
        <v>35382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35383</v>
      </c>
      <c r="B17819" s="7" t="s">
        <v>35384</v>
      </c>
      <c r="C17819" s="7" t="s">
        <v>261</v>
      </c>
      <c r="D17819" s="7" t="s">
        <v>29</v>
      </c>
      <c r="E17819" s="7" t="s">
        <v>35382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35385</v>
      </c>
      <c r="B17820" s="7" t="s">
        <v>35386</v>
      </c>
      <c r="C17820" s="7" t="s">
        <v>261</v>
      </c>
      <c r="D17820" s="7" t="s">
        <v>29</v>
      </c>
      <c r="E17820" s="7" t="s">
        <v>35382</v>
      </c>
      <c r="F17820" s="7" t="s">
        <v>31</v>
      </c>
      <c r="G17820" s="8">
        <v>8.1</v>
      </c>
      <c r="H17820" s="9">
        <v>6.4449000000000006E-2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35387</v>
      </c>
      <c r="B17821" s="7" t="s">
        <v>35388</v>
      </c>
      <c r="C17821" s="7" t="s">
        <v>261</v>
      </c>
      <c r="D17821" s="7" t="s">
        <v>29</v>
      </c>
      <c r="E17821" s="7" t="s">
        <v>35382</v>
      </c>
      <c r="F17821" s="7" t="s">
        <v>31</v>
      </c>
      <c r="G17821" s="8">
        <v>8.1</v>
      </c>
      <c r="H17821" s="9">
        <v>6.4449000000000006E-2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35389</v>
      </c>
      <c r="B17822" s="7" t="s">
        <v>35390</v>
      </c>
      <c r="C17822" s="7" t="s">
        <v>261</v>
      </c>
      <c r="D17822" s="7" t="s">
        <v>29</v>
      </c>
      <c r="E17822" s="7" t="s">
        <v>35382</v>
      </c>
      <c r="F17822" s="7" t="s">
        <v>31</v>
      </c>
      <c r="G17822" s="8">
        <v>8.1</v>
      </c>
      <c r="H17822" s="9">
        <v>6.4449000000000006E-2</v>
      </c>
      <c r="I17822" s="10">
        <v>59269.89</v>
      </c>
      <c r="J17822" s="11"/>
      <c r="K17822" s="7"/>
      <c r="L17822" s="12">
        <v>60</v>
      </c>
      <c r="M17822" s="11"/>
      <c r="N17822" s="38">
        <f>I17822*(100-$B$4)*(100-$B$5)/10000</f>
        <v>59269.89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35391</v>
      </c>
      <c r="B17823" s="7" t="s">
        <v>35392</v>
      </c>
      <c r="C17823" s="7" t="s">
        <v>261</v>
      </c>
      <c r="D17823" s="7" t="s">
        <v>29</v>
      </c>
      <c r="E17823" s="7" t="s">
        <v>35382</v>
      </c>
      <c r="F17823" s="7" t="s">
        <v>31</v>
      </c>
      <c r="G17823" s="8">
        <v>8.1</v>
      </c>
      <c r="H17823" s="9">
        <v>6.4449000000000006E-2</v>
      </c>
      <c r="I17823" s="10">
        <v>55572</v>
      </c>
      <c r="J17823" s="11"/>
      <c r="K17823" s="7"/>
      <c r="L17823" s="12">
        <v>60</v>
      </c>
      <c r="M17823" s="11"/>
      <c r="N17823" s="38">
        <f>I17823*(100-$B$4)*(100-$B$5)/10000</f>
        <v>55572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35393</v>
      </c>
      <c r="B17824" s="7" t="s">
        <v>35394</v>
      </c>
      <c r="C17824" s="7" t="s">
        <v>261</v>
      </c>
      <c r="D17824" s="7" t="s">
        <v>29</v>
      </c>
      <c r="E17824" s="7" t="s">
        <v>35382</v>
      </c>
      <c r="F17824" s="7" t="s">
        <v>31</v>
      </c>
      <c r="G17824" s="8">
        <v>8.1</v>
      </c>
      <c r="H17824" s="9">
        <v>6.4449000000000006E-2</v>
      </c>
      <c r="I17824" s="10">
        <v>59269.89</v>
      </c>
      <c r="J17824" s="11"/>
      <c r="K17824" s="7"/>
      <c r="L17824" s="12">
        <v>60</v>
      </c>
      <c r="M17824" s="11"/>
      <c r="N17824" s="38">
        <f>I17824*(100-$B$4)*(100-$B$5)/10000</f>
        <v>59269.89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35395</v>
      </c>
      <c r="B17825" s="7" t="s">
        <v>35396</v>
      </c>
      <c r="C17825" s="7" t="s">
        <v>261</v>
      </c>
      <c r="D17825" s="7" t="s">
        <v>29</v>
      </c>
      <c r="E17825" s="7" t="s">
        <v>35382</v>
      </c>
      <c r="F17825" s="7" t="s">
        <v>31</v>
      </c>
      <c r="G17825" s="8">
        <v>8.1</v>
      </c>
      <c r="H17825" s="9">
        <v>6.4449000000000006E-2</v>
      </c>
      <c r="I17825" s="10">
        <v>55572</v>
      </c>
      <c r="J17825" s="11"/>
      <c r="K17825" s="7"/>
      <c r="L17825" s="12">
        <v>60</v>
      </c>
      <c r="M17825" s="11"/>
      <c r="N17825" s="38">
        <f>I17825*(100-$B$4)*(100-$B$5)/10000</f>
        <v>55572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35397</v>
      </c>
      <c r="B17826" s="7" t="s">
        <v>35398</v>
      </c>
      <c r="C17826" s="7" t="s">
        <v>261</v>
      </c>
      <c r="D17826" s="7" t="s">
        <v>29</v>
      </c>
      <c r="E17826" s="7" t="s">
        <v>35382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35399</v>
      </c>
      <c r="B17827" s="7" t="s">
        <v>35400</v>
      </c>
      <c r="C17827" s="7" t="s">
        <v>261</v>
      </c>
      <c r="D17827" s="7" t="s">
        <v>29</v>
      </c>
      <c r="E17827" s="7" t="s">
        <v>35382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35401</v>
      </c>
      <c r="B17828" s="7" t="s">
        <v>35402</v>
      </c>
      <c r="C17828" s="7" t="s">
        <v>261</v>
      </c>
      <c r="D17828" s="7" t="s">
        <v>29</v>
      </c>
      <c r="E17828" s="7" t="s">
        <v>35382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35403</v>
      </c>
      <c r="B17829" s="7" t="s">
        <v>35404</v>
      </c>
      <c r="C17829" s="7" t="s">
        <v>261</v>
      </c>
      <c r="D17829" s="7" t="s">
        <v>29</v>
      </c>
      <c r="E17829" s="7" t="s">
        <v>35382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35405</v>
      </c>
      <c r="B17830" s="7" t="s">
        <v>35406</v>
      </c>
      <c r="C17830" s="7" t="s">
        <v>261</v>
      </c>
      <c r="D17830" s="7" t="s">
        <v>29</v>
      </c>
      <c r="E17830" s="7" t="s">
        <v>35382</v>
      </c>
      <c r="F17830" s="7" t="s">
        <v>31</v>
      </c>
      <c r="G17830" s="8">
        <v>8.1</v>
      </c>
      <c r="H17830" s="9">
        <v>6.4449000000000006E-2</v>
      </c>
      <c r="I17830" s="10">
        <v>63086.68</v>
      </c>
      <c r="J17830" s="11"/>
      <c r="K17830" s="7" t="s">
        <v>705</v>
      </c>
      <c r="L17830" s="12">
        <v>60</v>
      </c>
      <c r="M17830" s="11"/>
      <c r="N17830" s="38">
        <f>I17830*(100-$B$4)*(100-$B$5)/10000</f>
        <v>63086.68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35407</v>
      </c>
      <c r="B17831" s="7" t="s">
        <v>35408</v>
      </c>
      <c r="C17831" s="7" t="s">
        <v>261</v>
      </c>
      <c r="D17831" s="7" t="s">
        <v>29</v>
      </c>
      <c r="E17831" s="7" t="s">
        <v>35382</v>
      </c>
      <c r="F17831" s="7" t="s">
        <v>31</v>
      </c>
      <c r="G17831" s="8">
        <v>8.1</v>
      </c>
      <c r="H17831" s="9">
        <v>6.4449000000000006E-2</v>
      </c>
      <c r="I17831" s="10">
        <v>63086.68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63086.68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35409</v>
      </c>
      <c r="B17832" s="7" t="s">
        <v>35410</v>
      </c>
      <c r="C17832" s="7" t="s">
        <v>261</v>
      </c>
      <c r="D17832" s="7" t="s">
        <v>29</v>
      </c>
      <c r="E17832" s="7" t="s">
        <v>35382</v>
      </c>
      <c r="F17832" s="7" t="s">
        <v>31</v>
      </c>
      <c r="G17832" s="8">
        <v>8.1</v>
      </c>
      <c r="H17832" s="9">
        <v>6.4449000000000006E-2</v>
      </c>
      <c r="I17832" s="10">
        <v>63086.68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63086.68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35411</v>
      </c>
      <c r="B17833" s="7" t="s">
        <v>35412</v>
      </c>
      <c r="C17833" s="7" t="s">
        <v>261</v>
      </c>
      <c r="D17833" s="7" t="s">
        <v>29</v>
      </c>
      <c r="E17833" s="7" t="s">
        <v>35382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35413</v>
      </c>
      <c r="B17834" s="7" t="s">
        <v>35414</v>
      </c>
      <c r="C17834" s="7" t="s">
        <v>261</v>
      </c>
      <c r="D17834" s="7" t="s">
        <v>34496</v>
      </c>
      <c r="E17834" s="7" t="s">
        <v>35382</v>
      </c>
      <c r="F17834" s="7" t="s">
        <v>31</v>
      </c>
      <c r="G17834" s="8">
        <v>8.1</v>
      </c>
      <c r="H17834" s="9">
        <v>6.4449000000000006E-2</v>
      </c>
      <c r="I17834" s="10">
        <v>55572</v>
      </c>
      <c r="J17834" s="11"/>
      <c r="K17834" s="7"/>
      <c r="L17834" s="12">
        <v>60</v>
      </c>
      <c r="M17834" s="11"/>
      <c r="N17834" s="38">
        <f>I17834*(100-$B$4)*(100-$B$5)/10000</f>
        <v>55572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35415</v>
      </c>
      <c r="B17835" s="7" t="s">
        <v>35416</v>
      </c>
      <c r="C17835" s="7" t="s">
        <v>261</v>
      </c>
      <c r="D17835" s="7" t="s">
        <v>34496</v>
      </c>
      <c r="E17835" s="7" t="s">
        <v>35382</v>
      </c>
      <c r="F17835" s="7" t="s">
        <v>31</v>
      </c>
      <c r="G17835" s="8">
        <v>8.1</v>
      </c>
      <c r="H17835" s="9">
        <v>6.4449000000000006E-2</v>
      </c>
      <c r="I17835" s="10">
        <v>59269.89</v>
      </c>
      <c r="J17835" s="11"/>
      <c r="K17835" s="7"/>
      <c r="L17835" s="12">
        <v>60</v>
      </c>
      <c r="M17835" s="11"/>
      <c r="N17835" s="38">
        <f>I17835*(100-$B$4)*(100-$B$5)/10000</f>
        <v>59269.89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35417</v>
      </c>
      <c r="B17836" s="7" t="s">
        <v>35418</v>
      </c>
      <c r="C17836" s="7" t="s">
        <v>261</v>
      </c>
      <c r="D17836" s="7" t="s">
        <v>34496</v>
      </c>
      <c r="E17836" s="7" t="s">
        <v>35382</v>
      </c>
      <c r="F17836" s="7" t="s">
        <v>31</v>
      </c>
      <c r="G17836" s="8">
        <v>8.1</v>
      </c>
      <c r="H17836" s="9">
        <v>6.4449000000000006E-2</v>
      </c>
      <c r="I17836" s="10">
        <v>55572</v>
      </c>
      <c r="J17836" s="11"/>
      <c r="K17836" s="7"/>
      <c r="L17836" s="12">
        <v>60</v>
      </c>
      <c r="M17836" s="11"/>
      <c r="N17836" s="38">
        <f>I17836*(100-$B$4)*(100-$B$5)/10000</f>
        <v>55572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35419</v>
      </c>
      <c r="B17837" s="7" t="s">
        <v>35420</v>
      </c>
      <c r="C17837" s="7" t="s">
        <v>261</v>
      </c>
      <c r="D17837" s="7" t="s">
        <v>34496</v>
      </c>
      <c r="E17837" s="7" t="s">
        <v>35382</v>
      </c>
      <c r="F17837" s="7" t="s">
        <v>31</v>
      </c>
      <c r="G17837" s="8">
        <v>8.1</v>
      </c>
      <c r="H17837" s="9">
        <v>6.4449000000000006E-2</v>
      </c>
      <c r="I17837" s="10">
        <v>55572</v>
      </c>
      <c r="J17837" s="11"/>
      <c r="K17837" s="7"/>
      <c r="L17837" s="12">
        <v>60</v>
      </c>
      <c r="M17837" s="11"/>
      <c r="N17837" s="38">
        <f>I17837*(100-$B$4)*(100-$B$5)/10000</f>
        <v>55572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35421</v>
      </c>
      <c r="B17838" s="7" t="s">
        <v>35422</v>
      </c>
      <c r="C17838" s="7" t="s">
        <v>261</v>
      </c>
      <c r="D17838" s="7" t="s">
        <v>34496</v>
      </c>
      <c r="E17838" s="7" t="s">
        <v>35382</v>
      </c>
      <c r="F17838" s="7" t="s">
        <v>31</v>
      </c>
      <c r="G17838" s="8">
        <v>8.1</v>
      </c>
      <c r="H17838" s="9">
        <v>6.4449000000000006E-2</v>
      </c>
      <c r="I17838" s="10">
        <v>59269.89</v>
      </c>
      <c r="J17838" s="11"/>
      <c r="K17838" s="7"/>
      <c r="L17838" s="12">
        <v>60</v>
      </c>
      <c r="M17838" s="11"/>
      <c r="N17838" s="38">
        <f>I17838*(100-$B$4)*(100-$B$5)/10000</f>
        <v>59269.89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35423</v>
      </c>
      <c r="B17839" s="7" t="s">
        <v>35424</v>
      </c>
      <c r="C17839" s="7" t="s">
        <v>261</v>
      </c>
      <c r="D17839" s="7" t="s">
        <v>34496</v>
      </c>
      <c r="E17839" s="7" t="s">
        <v>35382</v>
      </c>
      <c r="F17839" s="7" t="s">
        <v>31</v>
      </c>
      <c r="G17839" s="8">
        <v>8.1</v>
      </c>
      <c r="H17839" s="9">
        <v>6.4449000000000006E-2</v>
      </c>
      <c r="I17839" s="10">
        <v>59269.89</v>
      </c>
      <c r="J17839" s="11"/>
      <c r="K17839" s="7"/>
      <c r="L17839" s="12">
        <v>60</v>
      </c>
      <c r="M17839" s="11"/>
      <c r="N17839" s="38">
        <f>I17839*(100-$B$4)*(100-$B$5)/10000</f>
        <v>59269.89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35425</v>
      </c>
      <c r="B17840" s="7" t="s">
        <v>35426</v>
      </c>
      <c r="C17840" s="7" t="s">
        <v>261</v>
      </c>
      <c r="D17840" s="7" t="s">
        <v>34496</v>
      </c>
      <c r="E17840" s="7" t="s">
        <v>35382</v>
      </c>
      <c r="F17840" s="7" t="s">
        <v>31</v>
      </c>
      <c r="G17840" s="8">
        <v>8.1</v>
      </c>
      <c r="H17840" s="9">
        <v>6.4449000000000006E-2</v>
      </c>
      <c r="I17840" s="10">
        <v>59269.89</v>
      </c>
      <c r="J17840" s="11"/>
      <c r="K17840" s="7"/>
      <c r="L17840" s="12">
        <v>60</v>
      </c>
      <c r="M17840" s="11"/>
      <c r="N17840" s="38">
        <f>I17840*(100-$B$4)*(100-$B$5)/10000</f>
        <v>59269.89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35427</v>
      </c>
      <c r="B17841" s="7" t="s">
        <v>35428</v>
      </c>
      <c r="C17841" s="7" t="s">
        <v>261</v>
      </c>
      <c r="D17841" s="7" t="s">
        <v>34496</v>
      </c>
      <c r="E17841" s="7" t="s">
        <v>35382</v>
      </c>
      <c r="F17841" s="7" t="s">
        <v>31</v>
      </c>
      <c r="G17841" s="8">
        <v>8.1</v>
      </c>
      <c r="H17841" s="9">
        <v>6.4449000000000006E-2</v>
      </c>
      <c r="I17841" s="10">
        <v>55572</v>
      </c>
      <c r="J17841" s="11"/>
      <c r="K17841" s="7"/>
      <c r="L17841" s="12">
        <v>60</v>
      </c>
      <c r="M17841" s="11"/>
      <c r="N17841" s="38">
        <f>I17841*(100-$B$4)*(100-$B$5)/10000</f>
        <v>55572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35429</v>
      </c>
      <c r="B17842" s="7" t="s">
        <v>35430</v>
      </c>
      <c r="C17842" s="7" t="s">
        <v>261</v>
      </c>
      <c r="D17842" s="7" t="s">
        <v>34496</v>
      </c>
      <c r="E17842" s="7" t="s">
        <v>35382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35431</v>
      </c>
      <c r="B17843" s="7" t="s">
        <v>35432</v>
      </c>
      <c r="C17843" s="7" t="s">
        <v>261</v>
      </c>
      <c r="D17843" s="7" t="s">
        <v>34496</v>
      </c>
      <c r="E17843" s="7" t="s">
        <v>35382</v>
      </c>
      <c r="F17843" s="7" t="s">
        <v>31</v>
      </c>
      <c r="G17843" s="8">
        <v>8.1</v>
      </c>
      <c r="H17843" s="9">
        <v>6.4449000000000006E-2</v>
      </c>
      <c r="I17843" s="10">
        <v>63086.68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63086.68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35433</v>
      </c>
      <c r="B17844" s="7" t="s">
        <v>35434</v>
      </c>
      <c r="C17844" s="7" t="s">
        <v>261</v>
      </c>
      <c r="D17844" s="7" t="s">
        <v>34496</v>
      </c>
      <c r="E17844" s="7" t="s">
        <v>35382</v>
      </c>
      <c r="F17844" s="7" t="s">
        <v>31</v>
      </c>
      <c r="G17844" s="8">
        <v>8.1</v>
      </c>
      <c r="H17844" s="9">
        <v>6.4449000000000006E-2</v>
      </c>
      <c r="I17844" s="10">
        <v>63086.68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63086.68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35435</v>
      </c>
      <c r="B17845" s="7" t="s">
        <v>35436</v>
      </c>
      <c r="C17845" s="7" t="s">
        <v>261</v>
      </c>
      <c r="D17845" s="7" t="s">
        <v>34496</v>
      </c>
      <c r="E17845" s="7" t="s">
        <v>35382</v>
      </c>
      <c r="F17845" s="7" t="s">
        <v>31</v>
      </c>
      <c r="G17845" s="8">
        <v>8.1</v>
      </c>
      <c r="H17845" s="9">
        <v>6.4449000000000006E-2</v>
      </c>
      <c r="I17845" s="10">
        <v>63086.68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63086.68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35437</v>
      </c>
      <c r="B17846" s="7" t="s">
        <v>35438</v>
      </c>
      <c r="C17846" s="7" t="s">
        <v>261</v>
      </c>
      <c r="D17846" s="7" t="s">
        <v>34496</v>
      </c>
      <c r="E17846" s="7" t="s">
        <v>35382</v>
      </c>
      <c r="F17846" s="7" t="s">
        <v>31</v>
      </c>
      <c r="G17846" s="8">
        <v>8.1</v>
      </c>
      <c r="H17846" s="9">
        <v>6.4449000000000006E-2</v>
      </c>
      <c r="I17846" s="10">
        <v>63086.68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63086.68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35439</v>
      </c>
      <c r="B17847" s="7" t="s">
        <v>35440</v>
      </c>
      <c r="C17847" s="7" t="s">
        <v>261</v>
      </c>
      <c r="D17847" s="7" t="s">
        <v>34496</v>
      </c>
      <c r="E17847" s="7" t="s">
        <v>35382</v>
      </c>
      <c r="F17847" s="7" t="s">
        <v>31</v>
      </c>
      <c r="G17847" s="8">
        <v>8.1</v>
      </c>
      <c r="H17847" s="9">
        <v>5.4053999999999998E-2</v>
      </c>
      <c r="I17847" s="10">
        <v>63086.68</v>
      </c>
      <c r="J17847" s="11"/>
      <c r="K17847" s="7" t="s">
        <v>705</v>
      </c>
      <c r="L17847" s="12">
        <v>60</v>
      </c>
      <c r="M17847" s="11"/>
      <c r="N17847" s="38">
        <f>I17847*(100-$B$4)*(100-$B$5)/10000</f>
        <v>63086.68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35441</v>
      </c>
      <c r="B17848" s="7" t="s">
        <v>35442</v>
      </c>
      <c r="C17848" s="7" t="s">
        <v>261</v>
      </c>
      <c r="D17848" s="7" t="s">
        <v>34496</v>
      </c>
      <c r="E17848" s="7" t="s">
        <v>35382</v>
      </c>
      <c r="F17848" s="7" t="s">
        <v>31</v>
      </c>
      <c r="G17848" s="8">
        <v>8.1</v>
      </c>
      <c r="H17848" s="9">
        <v>6.4449000000000006E-2</v>
      </c>
      <c r="I17848" s="10">
        <v>63086.68</v>
      </c>
      <c r="J17848" s="11"/>
      <c r="K17848" s="7" t="s">
        <v>705</v>
      </c>
      <c r="L17848" s="12">
        <v>60</v>
      </c>
      <c r="M17848" s="11"/>
      <c r="N17848" s="38">
        <f>I17848*(100-$B$4)*(100-$B$5)/10000</f>
        <v>63086.68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35443</v>
      </c>
      <c r="B17849" s="7" t="s">
        <v>35444</v>
      </c>
      <c r="C17849" s="7" t="s">
        <v>261</v>
      </c>
      <c r="D17849" s="7" t="s">
        <v>34496</v>
      </c>
      <c r="E17849" s="7" t="s">
        <v>35382</v>
      </c>
      <c r="F17849" s="7" t="s">
        <v>31</v>
      </c>
      <c r="G17849" s="8">
        <v>8.1</v>
      </c>
      <c r="H17849" s="9">
        <v>6.4449000000000006E-2</v>
      </c>
      <c r="I17849" s="10">
        <v>63086.68</v>
      </c>
      <c r="J17849" s="11"/>
      <c r="K17849" s="7" t="s">
        <v>705</v>
      </c>
      <c r="L17849" s="12">
        <v>60</v>
      </c>
      <c r="M17849" s="11"/>
      <c r="N17849" s="38">
        <f>I17849*(100-$B$4)*(100-$B$5)/10000</f>
        <v>63086.68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11.1" customHeight="1" outlineLevel="4" x14ac:dyDescent="0.2">
      <c r="A17850" s="30" t="s">
        <v>35445</v>
      </c>
      <c r="B17850" s="30"/>
      <c r="C17850" s="30"/>
      <c r="D17850" s="30"/>
      <c r="E17850" s="30"/>
      <c r="F17850" s="30"/>
      <c r="G17850" s="30"/>
      <c r="H17850" s="30"/>
      <c r="I17850" s="30"/>
      <c r="J17850" s="30"/>
      <c r="K17850" s="30"/>
      <c r="L17850" s="30"/>
      <c r="M17850" s="30"/>
      <c r="N17850" s="37"/>
      <c r="O17850" s="37"/>
      <c r="P17850" s="37"/>
      <c r="Q17850" s="37"/>
    </row>
    <row r="17851" spans="1:17" ht="35.1" customHeight="1" outlineLevel="5" x14ac:dyDescent="0.2">
      <c r="A17851" s="6" t="s">
        <v>35446</v>
      </c>
      <c r="B17851" s="7" t="s">
        <v>35447</v>
      </c>
      <c r="C17851" s="7" t="s">
        <v>10566</v>
      </c>
      <c r="D17851" s="7" t="s">
        <v>29</v>
      </c>
      <c r="E17851" s="7" t="s">
        <v>35448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35449</v>
      </c>
      <c r="B17852" s="7" t="s">
        <v>35450</v>
      </c>
      <c r="C17852" s="7" t="s">
        <v>10566</v>
      </c>
      <c r="D17852" s="7" t="s">
        <v>29</v>
      </c>
      <c r="E17852" s="7" t="s">
        <v>35448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35451</v>
      </c>
      <c r="B17853" s="7" t="s">
        <v>35452</v>
      </c>
      <c r="C17853" s="7" t="s">
        <v>10566</v>
      </c>
      <c r="D17853" s="7" t="s">
        <v>29</v>
      </c>
      <c r="E17853" s="7" t="s">
        <v>35448</v>
      </c>
      <c r="F17853" s="7" t="s">
        <v>31</v>
      </c>
      <c r="G17853" s="8">
        <v>8.5</v>
      </c>
      <c r="H17853" s="9">
        <v>3.6303000000000002E-2</v>
      </c>
      <c r="I17853" s="10">
        <v>65358.71</v>
      </c>
      <c r="J17853" s="11"/>
      <c r="K17853" s="7"/>
      <c r="L17853" s="12">
        <v>60</v>
      </c>
      <c r="M17853" s="11"/>
      <c r="N17853" s="38">
        <f>I17853*(100-$B$4)*(100-$B$5)/10000</f>
        <v>65358.71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35453</v>
      </c>
      <c r="B17854" s="7" t="s">
        <v>35454</v>
      </c>
      <c r="C17854" s="7" t="s">
        <v>10566</v>
      </c>
      <c r="D17854" s="7" t="s">
        <v>29</v>
      </c>
      <c r="E17854" s="7" t="s">
        <v>35448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35455</v>
      </c>
      <c r="B17855" s="7" t="s">
        <v>35456</v>
      </c>
      <c r="C17855" s="7" t="s">
        <v>10566</v>
      </c>
      <c r="D17855" s="7" t="s">
        <v>29</v>
      </c>
      <c r="E17855" s="7" t="s">
        <v>35448</v>
      </c>
      <c r="F17855" s="7" t="s">
        <v>31</v>
      </c>
      <c r="G17855" s="8">
        <v>8.5</v>
      </c>
      <c r="H17855" s="9">
        <v>3.6303000000000002E-2</v>
      </c>
      <c r="I17855" s="10">
        <v>61660.83</v>
      </c>
      <c r="J17855" s="11"/>
      <c r="K17855" s="7"/>
      <c r="L17855" s="12">
        <v>60</v>
      </c>
      <c r="M17855" s="11"/>
      <c r="N17855" s="38">
        <f>I17855*(100-$B$4)*(100-$B$5)/10000</f>
        <v>61660.83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35457</v>
      </c>
      <c r="B17856" s="7" t="s">
        <v>35458</v>
      </c>
      <c r="C17856" s="7" t="s">
        <v>10566</v>
      </c>
      <c r="D17856" s="7" t="s">
        <v>29</v>
      </c>
      <c r="E17856" s="7" t="s">
        <v>35448</v>
      </c>
      <c r="F17856" s="7" t="s">
        <v>31</v>
      </c>
      <c r="G17856" s="8">
        <v>8.5</v>
      </c>
      <c r="H17856" s="9">
        <v>3.6303000000000002E-2</v>
      </c>
      <c r="I17856" s="10">
        <v>65358.71</v>
      </c>
      <c r="J17856" s="11"/>
      <c r="K17856" s="7"/>
      <c r="L17856" s="12">
        <v>60</v>
      </c>
      <c r="M17856" s="11"/>
      <c r="N17856" s="38">
        <f>I17856*(100-$B$4)*(100-$B$5)/10000</f>
        <v>65358.71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35459</v>
      </c>
      <c r="B17857" s="7" t="s">
        <v>35460</v>
      </c>
      <c r="C17857" s="7" t="s">
        <v>10566</v>
      </c>
      <c r="D17857" s="7" t="s">
        <v>29</v>
      </c>
      <c r="E17857" s="7" t="s">
        <v>35448</v>
      </c>
      <c r="F17857" s="7" t="s">
        <v>31</v>
      </c>
      <c r="G17857" s="8">
        <v>8.5</v>
      </c>
      <c r="H17857" s="9">
        <v>3.6303000000000002E-2</v>
      </c>
      <c r="I17857" s="10">
        <v>61660.83</v>
      </c>
      <c r="J17857" s="11"/>
      <c r="K17857" s="7"/>
      <c r="L17857" s="12">
        <v>60</v>
      </c>
      <c r="M17857" s="11"/>
      <c r="N17857" s="38">
        <f>I17857*(100-$B$4)*(100-$B$5)/10000</f>
        <v>61660.83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35461</v>
      </c>
      <c r="B17858" s="7" t="s">
        <v>35462</v>
      </c>
      <c r="C17858" s="7" t="s">
        <v>10566</v>
      </c>
      <c r="D17858" s="7" t="s">
        <v>29</v>
      </c>
      <c r="E17858" s="7" t="s">
        <v>35448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35463</v>
      </c>
      <c r="B17859" s="7" t="s">
        <v>35464</v>
      </c>
      <c r="C17859" s="7" t="s">
        <v>10566</v>
      </c>
      <c r="D17859" s="7" t="s">
        <v>29</v>
      </c>
      <c r="E17859" s="7" t="s">
        <v>35448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35465</v>
      </c>
      <c r="B17860" s="7" t="s">
        <v>35466</v>
      </c>
      <c r="C17860" s="7" t="s">
        <v>10566</v>
      </c>
      <c r="D17860" s="7" t="s">
        <v>29</v>
      </c>
      <c r="E17860" s="7" t="s">
        <v>35448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35467</v>
      </c>
      <c r="B17861" s="7" t="s">
        <v>35468</v>
      </c>
      <c r="C17861" s="7" t="s">
        <v>10566</v>
      </c>
      <c r="D17861" s="7" t="s">
        <v>29</v>
      </c>
      <c r="E17861" s="7" t="s">
        <v>35448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35469</v>
      </c>
      <c r="B17862" s="7" t="s">
        <v>35470</v>
      </c>
      <c r="C17862" s="7" t="s">
        <v>10566</v>
      </c>
      <c r="D17862" s="7" t="s">
        <v>29</v>
      </c>
      <c r="E17862" s="7" t="s">
        <v>35448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35471</v>
      </c>
      <c r="B17863" s="7" t="s">
        <v>35472</v>
      </c>
      <c r="C17863" s="7" t="s">
        <v>10566</v>
      </c>
      <c r="D17863" s="7" t="s">
        <v>29</v>
      </c>
      <c r="E17863" s="7" t="s">
        <v>35448</v>
      </c>
      <c r="F17863" s="7" t="s">
        <v>31</v>
      </c>
      <c r="G17863" s="8">
        <v>8.5</v>
      </c>
      <c r="H17863" s="9">
        <v>3.6303000000000002E-2</v>
      </c>
      <c r="I17863" s="10">
        <v>65477.61</v>
      </c>
      <c r="J17863" s="11"/>
      <c r="K17863" s="7" t="s">
        <v>705</v>
      </c>
      <c r="L17863" s="12">
        <v>60</v>
      </c>
      <c r="M17863" s="11"/>
      <c r="N17863" s="38">
        <f>I17863*(100-$B$4)*(100-$B$5)/10000</f>
        <v>65477.61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35473</v>
      </c>
      <c r="B17864" s="7" t="s">
        <v>35474</v>
      </c>
      <c r="C17864" s="7" t="s">
        <v>10566</v>
      </c>
      <c r="D17864" s="7" t="s">
        <v>29</v>
      </c>
      <c r="E17864" s="7" t="s">
        <v>35448</v>
      </c>
      <c r="F17864" s="7" t="s">
        <v>31</v>
      </c>
      <c r="G17864" s="8">
        <v>8.5</v>
      </c>
      <c r="H17864" s="9">
        <v>3.6303000000000002E-2</v>
      </c>
      <c r="I17864" s="10">
        <v>65477.61</v>
      </c>
      <c r="J17864" s="11"/>
      <c r="K17864" s="7" t="s">
        <v>705</v>
      </c>
      <c r="L17864" s="12">
        <v>60</v>
      </c>
      <c r="M17864" s="11"/>
      <c r="N17864" s="38">
        <f>I17864*(100-$B$4)*(100-$B$5)/10000</f>
        <v>65477.61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35475</v>
      </c>
      <c r="B17865" s="7" t="s">
        <v>35476</v>
      </c>
      <c r="C17865" s="7" t="s">
        <v>10566</v>
      </c>
      <c r="D17865" s="7" t="s">
        <v>29</v>
      </c>
      <c r="E17865" s="7" t="s">
        <v>35448</v>
      </c>
      <c r="F17865" s="7" t="s">
        <v>31</v>
      </c>
      <c r="G17865" s="8">
        <v>8.5</v>
      </c>
      <c r="H17865" s="9">
        <v>3.6303000000000002E-2</v>
      </c>
      <c r="I17865" s="10">
        <v>65477.61</v>
      </c>
      <c r="J17865" s="11"/>
      <c r="K17865" s="7" t="s">
        <v>705</v>
      </c>
      <c r="L17865" s="12">
        <v>60</v>
      </c>
      <c r="M17865" s="11"/>
      <c r="N17865" s="38">
        <f>I17865*(100-$B$4)*(100-$B$5)/10000</f>
        <v>65477.61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35477</v>
      </c>
      <c r="B17866" s="7" t="s">
        <v>35478</v>
      </c>
      <c r="C17866" s="7" t="s">
        <v>10566</v>
      </c>
      <c r="D17866" s="7" t="s">
        <v>29</v>
      </c>
      <c r="E17866" s="7" t="s">
        <v>35448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35479</v>
      </c>
      <c r="B17867" s="7" t="s">
        <v>35480</v>
      </c>
      <c r="C17867" s="7" t="s">
        <v>10566</v>
      </c>
      <c r="D17867" s="7" t="s">
        <v>34496</v>
      </c>
      <c r="E17867" s="7" t="s">
        <v>35448</v>
      </c>
      <c r="F17867" s="7" t="s">
        <v>31</v>
      </c>
      <c r="G17867" s="8">
        <v>8.5</v>
      </c>
      <c r="H17867" s="9">
        <v>3.6303000000000002E-2</v>
      </c>
      <c r="I17867" s="10">
        <v>65358.71</v>
      </c>
      <c r="J17867" s="11"/>
      <c r="K17867" s="7"/>
      <c r="L17867" s="12">
        <v>60</v>
      </c>
      <c r="M17867" s="11"/>
      <c r="N17867" s="38">
        <f>I17867*(100-$B$4)*(100-$B$5)/10000</f>
        <v>65358.71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35481</v>
      </c>
      <c r="B17868" s="7" t="s">
        <v>35482</v>
      </c>
      <c r="C17868" s="7" t="s">
        <v>10566</v>
      </c>
      <c r="D17868" s="7" t="s">
        <v>34496</v>
      </c>
      <c r="E17868" s="7" t="s">
        <v>35448</v>
      </c>
      <c r="F17868" s="7" t="s">
        <v>31</v>
      </c>
      <c r="G17868" s="8">
        <v>8.5</v>
      </c>
      <c r="H17868" s="9">
        <v>3.6303000000000002E-2</v>
      </c>
      <c r="I17868" s="10">
        <v>65358.71</v>
      </c>
      <c r="J17868" s="11"/>
      <c r="K17868" s="7"/>
      <c r="L17868" s="12">
        <v>60</v>
      </c>
      <c r="M17868" s="11"/>
      <c r="N17868" s="38">
        <f>I17868*(100-$B$4)*(100-$B$5)/10000</f>
        <v>65358.71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35483</v>
      </c>
      <c r="B17869" s="7" t="s">
        <v>35484</v>
      </c>
      <c r="C17869" s="7" t="s">
        <v>10566</v>
      </c>
      <c r="D17869" s="7" t="s">
        <v>34496</v>
      </c>
      <c r="E17869" s="7" t="s">
        <v>35448</v>
      </c>
      <c r="F17869" s="7" t="s">
        <v>31</v>
      </c>
      <c r="G17869" s="8">
        <v>8.5</v>
      </c>
      <c r="H17869" s="9">
        <v>3.6303000000000002E-2</v>
      </c>
      <c r="I17869" s="10">
        <v>65358.71</v>
      </c>
      <c r="J17869" s="11"/>
      <c r="K17869" s="7"/>
      <c r="L17869" s="12">
        <v>60</v>
      </c>
      <c r="M17869" s="11"/>
      <c r="N17869" s="38">
        <f>I17869*(100-$B$4)*(100-$B$5)/10000</f>
        <v>65358.71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35485</v>
      </c>
      <c r="B17870" s="7" t="s">
        <v>35486</v>
      </c>
      <c r="C17870" s="7" t="s">
        <v>10566</v>
      </c>
      <c r="D17870" s="7" t="s">
        <v>34496</v>
      </c>
      <c r="E17870" s="7" t="s">
        <v>35448</v>
      </c>
      <c r="F17870" s="7" t="s">
        <v>31</v>
      </c>
      <c r="G17870" s="8">
        <v>8.5</v>
      </c>
      <c r="H17870" s="9">
        <v>3.6303000000000002E-2</v>
      </c>
      <c r="I17870" s="10">
        <v>65358.71</v>
      </c>
      <c r="J17870" s="11"/>
      <c r="K17870" s="7"/>
      <c r="L17870" s="12">
        <v>60</v>
      </c>
      <c r="M17870" s="11"/>
      <c r="N17870" s="38">
        <f>I17870*(100-$B$4)*(100-$B$5)/10000</f>
        <v>65358.71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35487</v>
      </c>
      <c r="B17871" s="7" t="s">
        <v>35488</v>
      </c>
      <c r="C17871" s="7" t="s">
        <v>10566</v>
      </c>
      <c r="D17871" s="7" t="s">
        <v>34496</v>
      </c>
      <c r="E17871" s="7" t="s">
        <v>35448</v>
      </c>
      <c r="F17871" s="7" t="s">
        <v>31</v>
      </c>
      <c r="G17871" s="8">
        <v>8.5</v>
      </c>
      <c r="H17871" s="9">
        <v>3.6303000000000002E-2</v>
      </c>
      <c r="I17871" s="10">
        <v>61660.83</v>
      </c>
      <c r="J17871" s="11"/>
      <c r="K17871" s="7"/>
      <c r="L17871" s="12">
        <v>60</v>
      </c>
      <c r="M17871" s="11"/>
      <c r="N17871" s="38">
        <f>I17871*(100-$B$4)*(100-$B$5)/10000</f>
        <v>61660.83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35489</v>
      </c>
      <c r="B17872" s="7" t="s">
        <v>35490</v>
      </c>
      <c r="C17872" s="7" t="s">
        <v>10566</v>
      </c>
      <c r="D17872" s="7" t="s">
        <v>34496</v>
      </c>
      <c r="E17872" s="7" t="s">
        <v>35448</v>
      </c>
      <c r="F17872" s="7" t="s">
        <v>31</v>
      </c>
      <c r="G17872" s="8">
        <v>8.5</v>
      </c>
      <c r="H17872" s="9">
        <v>3.6303000000000002E-2</v>
      </c>
      <c r="I17872" s="10">
        <v>61660.83</v>
      </c>
      <c r="J17872" s="11"/>
      <c r="K17872" s="7"/>
      <c r="L17872" s="12">
        <v>60</v>
      </c>
      <c r="M17872" s="11"/>
      <c r="N17872" s="38">
        <f>I17872*(100-$B$4)*(100-$B$5)/10000</f>
        <v>61660.83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35491</v>
      </c>
      <c r="B17873" s="7" t="s">
        <v>35492</v>
      </c>
      <c r="C17873" s="7" t="s">
        <v>10566</v>
      </c>
      <c r="D17873" s="7" t="s">
        <v>34496</v>
      </c>
      <c r="E17873" s="7" t="s">
        <v>35448</v>
      </c>
      <c r="F17873" s="7" t="s">
        <v>31</v>
      </c>
      <c r="G17873" s="8">
        <v>8.5</v>
      </c>
      <c r="H17873" s="9">
        <v>3.6303000000000002E-2</v>
      </c>
      <c r="I17873" s="10">
        <v>61660.83</v>
      </c>
      <c r="J17873" s="11"/>
      <c r="K17873" s="7"/>
      <c r="L17873" s="12">
        <v>60</v>
      </c>
      <c r="M17873" s="11"/>
      <c r="N17873" s="38">
        <f>I17873*(100-$B$4)*(100-$B$5)/10000</f>
        <v>61660.83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35493</v>
      </c>
      <c r="B17874" s="7" t="s">
        <v>35494</v>
      </c>
      <c r="C17874" s="7" t="s">
        <v>10566</v>
      </c>
      <c r="D17874" s="7" t="s">
        <v>34496</v>
      </c>
      <c r="E17874" s="7" t="s">
        <v>35448</v>
      </c>
      <c r="F17874" s="7" t="s">
        <v>31</v>
      </c>
      <c r="G17874" s="8">
        <v>8.5</v>
      </c>
      <c r="H17874" s="9">
        <v>3.6303000000000002E-2</v>
      </c>
      <c r="I17874" s="10">
        <v>61660.83</v>
      </c>
      <c r="J17874" s="11"/>
      <c r="K17874" s="7"/>
      <c r="L17874" s="12">
        <v>60</v>
      </c>
      <c r="M17874" s="11"/>
      <c r="N17874" s="38">
        <f>I17874*(100-$B$4)*(100-$B$5)/10000</f>
        <v>61660.83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35495</v>
      </c>
      <c r="B17875" s="7" t="s">
        <v>35496</v>
      </c>
      <c r="C17875" s="7" t="s">
        <v>10566</v>
      </c>
      <c r="D17875" s="7" t="s">
        <v>34496</v>
      </c>
      <c r="E17875" s="7" t="s">
        <v>35448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35497</v>
      </c>
      <c r="B17876" s="7" t="s">
        <v>35498</v>
      </c>
      <c r="C17876" s="7" t="s">
        <v>10566</v>
      </c>
      <c r="D17876" s="7" t="s">
        <v>34496</v>
      </c>
      <c r="E17876" s="7" t="s">
        <v>35448</v>
      </c>
      <c r="F17876" s="7" t="s">
        <v>31</v>
      </c>
      <c r="G17876" s="8">
        <v>8.5</v>
      </c>
      <c r="H17876" s="9">
        <v>3.6303000000000002E-2</v>
      </c>
      <c r="I17876" s="10">
        <v>65477.61</v>
      </c>
      <c r="J17876" s="11"/>
      <c r="K17876" s="7" t="s">
        <v>705</v>
      </c>
      <c r="L17876" s="12">
        <v>60</v>
      </c>
      <c r="M17876" s="11"/>
      <c r="N17876" s="38">
        <f>I17876*(100-$B$4)*(100-$B$5)/10000</f>
        <v>65477.61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35499</v>
      </c>
      <c r="B17877" s="7" t="s">
        <v>35500</v>
      </c>
      <c r="C17877" s="7" t="s">
        <v>10566</v>
      </c>
      <c r="D17877" s="7" t="s">
        <v>34496</v>
      </c>
      <c r="E17877" s="7" t="s">
        <v>35448</v>
      </c>
      <c r="F17877" s="7" t="s">
        <v>31</v>
      </c>
      <c r="G17877" s="8">
        <v>8.5</v>
      </c>
      <c r="H17877" s="9">
        <v>3.6303000000000002E-2</v>
      </c>
      <c r="I17877" s="10">
        <v>65477.61</v>
      </c>
      <c r="J17877" s="11"/>
      <c r="K17877" s="7" t="s">
        <v>705</v>
      </c>
      <c r="L17877" s="12">
        <v>60</v>
      </c>
      <c r="M17877" s="11"/>
      <c r="N17877" s="38">
        <f>I17877*(100-$B$4)*(100-$B$5)/10000</f>
        <v>65477.61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35501</v>
      </c>
      <c r="B17878" s="7" t="s">
        <v>35502</v>
      </c>
      <c r="C17878" s="7" t="s">
        <v>10566</v>
      </c>
      <c r="D17878" s="7" t="s">
        <v>34496</v>
      </c>
      <c r="E17878" s="7" t="s">
        <v>35448</v>
      </c>
      <c r="F17878" s="7" t="s">
        <v>31</v>
      </c>
      <c r="G17878" s="8">
        <v>8.5</v>
      </c>
      <c r="H17878" s="9">
        <v>3.6303000000000002E-2</v>
      </c>
      <c r="I17878" s="10">
        <v>65477.61</v>
      </c>
      <c r="J17878" s="11"/>
      <c r="K17878" s="7" t="s">
        <v>705</v>
      </c>
      <c r="L17878" s="12">
        <v>60</v>
      </c>
      <c r="M17878" s="11"/>
      <c r="N17878" s="38">
        <f>I17878*(100-$B$4)*(100-$B$5)/10000</f>
        <v>65477.61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35503</v>
      </c>
      <c r="B17879" s="7" t="s">
        <v>35504</v>
      </c>
      <c r="C17879" s="7" t="s">
        <v>10566</v>
      </c>
      <c r="D17879" s="7" t="s">
        <v>34496</v>
      </c>
      <c r="E17879" s="7" t="s">
        <v>35448</v>
      </c>
      <c r="F17879" s="7" t="s">
        <v>31</v>
      </c>
      <c r="G17879" s="8">
        <v>8.5</v>
      </c>
      <c r="H17879" s="9">
        <v>3.6303000000000002E-2</v>
      </c>
      <c r="I17879" s="10">
        <v>65477.61</v>
      </c>
      <c r="J17879" s="11"/>
      <c r="K17879" s="7" t="s">
        <v>705</v>
      </c>
      <c r="L17879" s="12">
        <v>60</v>
      </c>
      <c r="M17879" s="11"/>
      <c r="N17879" s="38">
        <f>I17879*(100-$B$4)*(100-$B$5)/10000</f>
        <v>65477.61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35505</v>
      </c>
      <c r="B17880" s="7" t="s">
        <v>35506</v>
      </c>
      <c r="C17880" s="7" t="s">
        <v>10566</v>
      </c>
      <c r="D17880" s="7" t="s">
        <v>34496</v>
      </c>
      <c r="E17880" s="7" t="s">
        <v>35448</v>
      </c>
      <c r="F17880" s="7" t="s">
        <v>31</v>
      </c>
      <c r="G17880" s="8">
        <v>8.5</v>
      </c>
      <c r="H17880" s="9">
        <v>3.6303000000000002E-2</v>
      </c>
      <c r="I17880" s="10">
        <v>65477.61</v>
      </c>
      <c r="J17880" s="11"/>
      <c r="K17880" s="7" t="s">
        <v>705</v>
      </c>
      <c r="L17880" s="12">
        <v>60</v>
      </c>
      <c r="M17880" s="11"/>
      <c r="N17880" s="38">
        <f>I17880*(100-$B$4)*(100-$B$5)/10000</f>
        <v>65477.61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35507</v>
      </c>
      <c r="B17881" s="7" t="s">
        <v>35508</v>
      </c>
      <c r="C17881" s="7" t="s">
        <v>10566</v>
      </c>
      <c r="D17881" s="7" t="s">
        <v>34496</v>
      </c>
      <c r="E17881" s="7" t="s">
        <v>35448</v>
      </c>
      <c r="F17881" s="7" t="s">
        <v>31</v>
      </c>
      <c r="G17881" s="8">
        <v>8.5</v>
      </c>
      <c r="H17881" s="9">
        <v>3.6303000000000002E-2</v>
      </c>
      <c r="I17881" s="10">
        <v>65477.61</v>
      </c>
      <c r="J17881" s="11"/>
      <c r="K17881" s="7" t="s">
        <v>705</v>
      </c>
      <c r="L17881" s="12">
        <v>60</v>
      </c>
      <c r="M17881" s="11"/>
      <c r="N17881" s="38">
        <f>I17881*(100-$B$4)*(100-$B$5)/10000</f>
        <v>65477.61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35509</v>
      </c>
      <c r="B17882" s="7" t="s">
        <v>35510</v>
      </c>
      <c r="C17882" s="7" t="s">
        <v>10566</v>
      </c>
      <c r="D17882" s="7" t="s">
        <v>34496</v>
      </c>
      <c r="E17882" s="7" t="s">
        <v>35448</v>
      </c>
      <c r="F17882" s="7" t="s">
        <v>31</v>
      </c>
      <c r="G17882" s="8">
        <v>8.5</v>
      </c>
      <c r="H17882" s="9">
        <v>3.6303000000000002E-2</v>
      </c>
      <c r="I17882" s="10">
        <v>65477.61</v>
      </c>
      <c r="J17882" s="11"/>
      <c r="K17882" s="7" t="s">
        <v>705</v>
      </c>
      <c r="L17882" s="12">
        <v>60</v>
      </c>
      <c r="M17882" s="11"/>
      <c r="N17882" s="38">
        <f>I17882*(100-$B$4)*(100-$B$5)/10000</f>
        <v>65477.61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11.1" customHeight="1" outlineLevel="3" x14ac:dyDescent="0.2">
      <c r="A17883" s="29" t="s">
        <v>35511</v>
      </c>
      <c r="B17883" s="29"/>
      <c r="C17883" s="29"/>
      <c r="D17883" s="29"/>
      <c r="E17883" s="29"/>
      <c r="F17883" s="29"/>
      <c r="G17883" s="29"/>
      <c r="H17883" s="29"/>
      <c r="I17883" s="29"/>
      <c r="J17883" s="29"/>
      <c r="K17883" s="29"/>
      <c r="L17883" s="29"/>
      <c r="M17883" s="29"/>
      <c r="N17883" s="36"/>
      <c r="O17883" s="36"/>
      <c r="P17883" s="36"/>
      <c r="Q17883" s="36"/>
    </row>
    <row r="17884" spans="1:17" ht="11.1" customHeight="1" outlineLevel="4" x14ac:dyDescent="0.2">
      <c r="A17884" s="30" t="s">
        <v>35512</v>
      </c>
      <c r="B17884" s="30"/>
      <c r="C17884" s="30"/>
      <c r="D17884" s="30"/>
      <c r="E17884" s="30"/>
      <c r="F17884" s="30"/>
      <c r="G17884" s="30"/>
      <c r="H17884" s="30"/>
      <c r="I17884" s="30"/>
      <c r="J17884" s="30"/>
      <c r="K17884" s="30"/>
      <c r="L17884" s="30"/>
      <c r="M17884" s="30"/>
      <c r="N17884" s="37"/>
      <c r="O17884" s="37"/>
      <c r="P17884" s="37"/>
      <c r="Q17884" s="37"/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8016</v>
      </c>
      <c r="D17885" s="7" t="s">
        <v>29</v>
      </c>
      <c r="E17885" s="7" t="s">
        <v>35515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8016</v>
      </c>
      <c r="D17886" s="7" t="s">
        <v>29</v>
      </c>
      <c r="E17886" s="7" t="s">
        <v>35515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8016</v>
      </c>
      <c r="D17887" s="7" t="s">
        <v>29</v>
      </c>
      <c r="E17887" s="7" t="s">
        <v>35520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35521</v>
      </c>
      <c r="B17888" s="7" t="s">
        <v>35522</v>
      </c>
      <c r="C17888" s="7" t="s">
        <v>8016</v>
      </c>
      <c r="D17888" s="7" t="s">
        <v>29</v>
      </c>
      <c r="E17888" s="7" t="s">
        <v>35515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35523</v>
      </c>
      <c r="B17889" s="7" t="s">
        <v>35524</v>
      </c>
      <c r="C17889" s="7" t="s">
        <v>8016</v>
      </c>
      <c r="D17889" s="7" t="s">
        <v>29</v>
      </c>
      <c r="E17889" s="7" t="s">
        <v>35520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35525</v>
      </c>
      <c r="B17890" s="7" t="s">
        <v>35526</v>
      </c>
      <c r="C17890" s="7" t="s">
        <v>8016</v>
      </c>
      <c r="D17890" s="7" t="s">
        <v>29</v>
      </c>
      <c r="E17890" s="7" t="s">
        <v>35515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35527</v>
      </c>
      <c r="B17891" s="7" t="s">
        <v>35528</v>
      </c>
      <c r="C17891" s="7" t="s">
        <v>8016</v>
      </c>
      <c r="D17891" s="7" t="s">
        <v>29</v>
      </c>
      <c r="E17891" s="7" t="s">
        <v>35515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35529</v>
      </c>
      <c r="B17892" s="7" t="s">
        <v>35530</v>
      </c>
      <c r="C17892" s="7" t="s">
        <v>8016</v>
      </c>
      <c r="D17892" s="7" t="s">
        <v>29</v>
      </c>
      <c r="E17892" s="7" t="s">
        <v>35515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35531</v>
      </c>
      <c r="B17893" s="7" t="s">
        <v>35532</v>
      </c>
      <c r="C17893" s="7" t="s">
        <v>8016</v>
      </c>
      <c r="D17893" s="7" t="s">
        <v>61</v>
      </c>
      <c r="E17893" s="7" t="s">
        <v>35515</v>
      </c>
      <c r="F17893" s="7" t="s">
        <v>31</v>
      </c>
      <c r="G17893" s="8">
        <v>4.1500000000000004</v>
      </c>
      <c r="H17893" s="9">
        <v>2.9735999999999999E-2</v>
      </c>
      <c r="I17893" s="10">
        <v>25283.52</v>
      </c>
      <c r="J17893" s="11"/>
      <c r="K17893" s="7"/>
      <c r="L17893" s="12">
        <v>30</v>
      </c>
      <c r="M17893" s="11"/>
      <c r="N17893" s="38">
        <f>I17893*(100-$B$4)*(100-$B$5)/10000</f>
        <v>25283.52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35533</v>
      </c>
      <c r="B17894" s="7" t="s">
        <v>35534</v>
      </c>
      <c r="C17894" s="7" t="s">
        <v>8016</v>
      </c>
      <c r="D17894" s="7" t="s">
        <v>61</v>
      </c>
      <c r="E17894" s="7" t="s">
        <v>35515</v>
      </c>
      <c r="F17894" s="7" t="s">
        <v>31</v>
      </c>
      <c r="G17894" s="8">
        <v>4.1500000000000004</v>
      </c>
      <c r="H17894" s="9">
        <v>2.9735999999999999E-2</v>
      </c>
      <c r="I17894" s="10">
        <v>25283.52</v>
      </c>
      <c r="J17894" s="11"/>
      <c r="K17894" s="7"/>
      <c r="L17894" s="12">
        <v>30</v>
      </c>
      <c r="M17894" s="11"/>
      <c r="N17894" s="38">
        <f>I17894*(100-$B$4)*(100-$B$5)/10000</f>
        <v>25283.52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35535</v>
      </c>
      <c r="B17895" s="7" t="s">
        <v>35536</v>
      </c>
      <c r="C17895" s="7" t="s">
        <v>8016</v>
      </c>
      <c r="D17895" s="7" t="s">
        <v>61</v>
      </c>
      <c r="E17895" s="7" t="s">
        <v>35520</v>
      </c>
      <c r="F17895" s="7" t="s">
        <v>31</v>
      </c>
      <c r="G17895" s="8">
        <v>4.1500000000000004</v>
      </c>
      <c r="H17895" s="9">
        <v>2.9735999999999999E-2</v>
      </c>
      <c r="I17895" s="10">
        <v>25283.52</v>
      </c>
      <c r="J17895" s="11"/>
      <c r="K17895" s="7"/>
      <c r="L17895" s="12">
        <v>30</v>
      </c>
      <c r="M17895" s="11"/>
      <c r="N17895" s="38">
        <f>I17895*(100-$B$4)*(100-$B$5)/10000</f>
        <v>25283.52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35537</v>
      </c>
      <c r="B17896" s="7" t="s">
        <v>35538</v>
      </c>
      <c r="C17896" s="7" t="s">
        <v>8016</v>
      </c>
      <c r="D17896" s="7" t="s">
        <v>61</v>
      </c>
      <c r="E17896" s="7" t="s">
        <v>35515</v>
      </c>
      <c r="F17896" s="7" t="s">
        <v>31</v>
      </c>
      <c r="G17896" s="8">
        <v>4.1500000000000004</v>
      </c>
      <c r="H17896" s="9">
        <v>2.9735999999999999E-2</v>
      </c>
      <c r="I17896" s="10">
        <v>25283.52</v>
      </c>
      <c r="J17896" s="11"/>
      <c r="K17896" s="7"/>
      <c r="L17896" s="12">
        <v>30</v>
      </c>
      <c r="M17896" s="11"/>
      <c r="N17896" s="38">
        <f>I17896*(100-$B$4)*(100-$B$5)/10000</f>
        <v>25283.52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35539</v>
      </c>
      <c r="B17897" s="7" t="s">
        <v>35540</v>
      </c>
      <c r="C17897" s="7" t="s">
        <v>8016</v>
      </c>
      <c r="D17897" s="7" t="s">
        <v>61</v>
      </c>
      <c r="E17897" s="7" t="s">
        <v>35515</v>
      </c>
      <c r="F17897" s="7" t="s">
        <v>31</v>
      </c>
      <c r="G17897" s="8">
        <v>4.1500000000000004</v>
      </c>
      <c r="H17897" s="9">
        <v>2.9735999999999999E-2</v>
      </c>
      <c r="I17897" s="10">
        <v>26922.82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26922.82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35541</v>
      </c>
      <c r="B17898" s="7" t="s">
        <v>35542</v>
      </c>
      <c r="C17898" s="7" t="s">
        <v>8016</v>
      </c>
      <c r="D17898" s="7" t="s">
        <v>61</v>
      </c>
      <c r="E17898" s="7" t="s">
        <v>35515</v>
      </c>
      <c r="F17898" s="7" t="s">
        <v>31</v>
      </c>
      <c r="G17898" s="8">
        <v>4.1500000000000004</v>
      </c>
      <c r="H17898" s="9">
        <v>2.9735999999999999E-2</v>
      </c>
      <c r="I17898" s="10">
        <v>26922.82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26922.82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35543</v>
      </c>
      <c r="B17899" s="7" t="s">
        <v>35544</v>
      </c>
      <c r="C17899" s="7" t="s">
        <v>8016</v>
      </c>
      <c r="D17899" s="7" t="s">
        <v>61</v>
      </c>
      <c r="E17899" s="7" t="s">
        <v>35520</v>
      </c>
      <c r="F17899" s="7" t="s">
        <v>31</v>
      </c>
      <c r="G17899" s="8">
        <v>4.1500000000000004</v>
      </c>
      <c r="H17899" s="9">
        <v>2.9735999999999999E-2</v>
      </c>
      <c r="I17899" s="10">
        <v>26922.82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26922.82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8016</v>
      </c>
      <c r="D17900" s="7" t="s">
        <v>61</v>
      </c>
      <c r="E17900" s="7" t="s">
        <v>35515</v>
      </c>
      <c r="F17900" s="7" t="s">
        <v>31</v>
      </c>
      <c r="G17900" s="8">
        <v>4.1500000000000004</v>
      </c>
      <c r="H17900" s="9">
        <v>2.9735999999999999E-2</v>
      </c>
      <c r="I17900" s="10">
        <v>26922.82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26922.82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11.1" customHeight="1" outlineLevel="4" x14ac:dyDescent="0.2">
      <c r="A17901" s="30" t="s">
        <v>35547</v>
      </c>
      <c r="B17901" s="30"/>
      <c r="C17901" s="30"/>
      <c r="D17901" s="30"/>
      <c r="E17901" s="30"/>
      <c r="F17901" s="30"/>
      <c r="G17901" s="30"/>
      <c r="H17901" s="30"/>
      <c r="I17901" s="30"/>
      <c r="J17901" s="30"/>
      <c r="K17901" s="30"/>
      <c r="L17901" s="30"/>
      <c r="M17901" s="30"/>
      <c r="N17901" s="37"/>
      <c r="O17901" s="37"/>
      <c r="P17901" s="37"/>
      <c r="Q17901" s="37"/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29</v>
      </c>
      <c r="E17902" s="7" t="s">
        <v>35550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247</v>
      </c>
      <c r="D17903" s="7" t="s">
        <v>29</v>
      </c>
      <c r="E17903" s="7" t="s">
        <v>35553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35554</v>
      </c>
      <c r="B17904" s="7" t="s">
        <v>35555</v>
      </c>
      <c r="C17904" s="7" t="s">
        <v>247</v>
      </c>
      <c r="D17904" s="7" t="s">
        <v>29</v>
      </c>
      <c r="E17904" s="7" t="s">
        <v>35553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35556</v>
      </c>
      <c r="B17905" s="7" t="s">
        <v>35557</v>
      </c>
      <c r="C17905" s="7" t="s">
        <v>247</v>
      </c>
      <c r="D17905" s="7" t="s">
        <v>29</v>
      </c>
      <c r="E17905" s="7" t="s">
        <v>35553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35558</v>
      </c>
      <c r="B17906" s="7" t="s">
        <v>35559</v>
      </c>
      <c r="C17906" s="7" t="s">
        <v>247</v>
      </c>
      <c r="D17906" s="7" t="s">
        <v>29</v>
      </c>
      <c r="E17906" s="7" t="s">
        <v>35553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35560</v>
      </c>
      <c r="B17907" s="7" t="s">
        <v>35561</v>
      </c>
      <c r="C17907" s="7" t="s">
        <v>247</v>
      </c>
      <c r="D17907" s="7" t="s">
        <v>29</v>
      </c>
      <c r="E17907" s="7" t="s">
        <v>35553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35562</v>
      </c>
      <c r="B17908" s="7" t="s">
        <v>35563</v>
      </c>
      <c r="C17908" s="7" t="s">
        <v>247</v>
      </c>
      <c r="D17908" s="7" t="s">
        <v>29</v>
      </c>
      <c r="E17908" s="7" t="s">
        <v>35553</v>
      </c>
      <c r="F17908" s="7" t="s">
        <v>31</v>
      </c>
      <c r="G17908" s="8">
        <v>5.0999999999999996</v>
      </c>
      <c r="H17908" s="9">
        <v>2.1167999999999999E-2</v>
      </c>
      <c r="I17908" s="10">
        <v>22669.26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22669.26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35564</v>
      </c>
      <c r="B17909" s="7" t="s">
        <v>35565</v>
      </c>
      <c r="C17909" s="7" t="s">
        <v>247</v>
      </c>
      <c r="D17909" s="7" t="s">
        <v>29</v>
      </c>
      <c r="E17909" s="7" t="s">
        <v>35550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35566</v>
      </c>
      <c r="B17910" s="7" t="s">
        <v>35567</v>
      </c>
      <c r="C17910" s="7" t="s">
        <v>247</v>
      </c>
      <c r="D17910" s="7" t="s">
        <v>61</v>
      </c>
      <c r="E17910" s="7" t="s">
        <v>35553</v>
      </c>
      <c r="F17910" s="7" t="s">
        <v>31</v>
      </c>
      <c r="G17910" s="8">
        <v>5.0999999999999996</v>
      </c>
      <c r="H17910" s="9">
        <v>2.1167999999999999E-2</v>
      </c>
      <c r="I17910" s="10">
        <v>31372.35</v>
      </c>
      <c r="J17910" s="11"/>
      <c r="K17910" s="7"/>
      <c r="L17910" s="12">
        <v>30</v>
      </c>
      <c r="M17910" s="11"/>
      <c r="N17910" s="38">
        <f>I17910*(100-$B$4)*(100-$B$5)/10000</f>
        <v>31372.35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35568</v>
      </c>
      <c r="B17911" s="7" t="s">
        <v>35569</v>
      </c>
      <c r="C17911" s="7" t="s">
        <v>247</v>
      </c>
      <c r="D17911" s="7" t="s">
        <v>61</v>
      </c>
      <c r="E17911" s="7" t="s">
        <v>35553</v>
      </c>
      <c r="F17911" s="7" t="s">
        <v>31</v>
      </c>
      <c r="G17911" s="8">
        <v>5.0999999999999996</v>
      </c>
      <c r="H17911" s="9">
        <v>2.1167999999999999E-2</v>
      </c>
      <c r="I17911" s="10">
        <v>31372.35</v>
      </c>
      <c r="J17911" s="11"/>
      <c r="K17911" s="7"/>
      <c r="L17911" s="12">
        <v>30</v>
      </c>
      <c r="M17911" s="11"/>
      <c r="N17911" s="38">
        <f>I17911*(100-$B$4)*(100-$B$5)/10000</f>
        <v>31372.35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35570</v>
      </c>
      <c r="B17912" s="7" t="s">
        <v>35571</v>
      </c>
      <c r="C17912" s="7" t="s">
        <v>247</v>
      </c>
      <c r="D17912" s="7" t="s">
        <v>61</v>
      </c>
      <c r="E17912" s="7" t="s">
        <v>35553</v>
      </c>
      <c r="F17912" s="7" t="s">
        <v>31</v>
      </c>
      <c r="G17912" s="8">
        <v>5.0999999999999996</v>
      </c>
      <c r="H17912" s="9">
        <v>2.1167999999999999E-2</v>
      </c>
      <c r="I17912" s="10">
        <v>31372.35</v>
      </c>
      <c r="J17912" s="11"/>
      <c r="K17912" s="7"/>
      <c r="L17912" s="12">
        <v>30</v>
      </c>
      <c r="M17912" s="11"/>
      <c r="N17912" s="38">
        <f>I17912*(100-$B$4)*(100-$B$5)/10000</f>
        <v>31372.35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35572</v>
      </c>
      <c r="B17913" s="7" t="s">
        <v>35573</v>
      </c>
      <c r="C17913" s="7" t="s">
        <v>247</v>
      </c>
      <c r="D17913" s="7" t="s">
        <v>61</v>
      </c>
      <c r="E17913" s="7" t="s">
        <v>35550</v>
      </c>
      <c r="F17913" s="7" t="s">
        <v>31</v>
      </c>
      <c r="G17913" s="8">
        <v>5.0999999999999996</v>
      </c>
      <c r="H17913" s="9">
        <v>2.1167999999999999E-2</v>
      </c>
      <c r="I17913" s="10">
        <v>31372.35</v>
      </c>
      <c r="J17913" s="11"/>
      <c r="K17913" s="7"/>
      <c r="L17913" s="12">
        <v>30</v>
      </c>
      <c r="M17913" s="11"/>
      <c r="N17913" s="38">
        <f>I17913*(100-$B$4)*(100-$B$5)/10000</f>
        <v>31372.35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35574</v>
      </c>
      <c r="B17914" s="7" t="s">
        <v>35575</v>
      </c>
      <c r="C17914" s="7" t="s">
        <v>247</v>
      </c>
      <c r="D17914" s="7" t="s">
        <v>61</v>
      </c>
      <c r="E17914" s="7" t="s">
        <v>35553</v>
      </c>
      <c r="F17914" s="7" t="s">
        <v>31</v>
      </c>
      <c r="G17914" s="8">
        <v>5.0999999999999996</v>
      </c>
      <c r="H17914" s="9">
        <v>2.1167999999999999E-2</v>
      </c>
      <c r="I17914" s="10">
        <v>22669.26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22669.26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35576</v>
      </c>
      <c r="B17915" s="7" t="s">
        <v>35577</v>
      </c>
      <c r="C17915" s="7" t="s">
        <v>247</v>
      </c>
      <c r="D17915" s="7" t="s">
        <v>61</v>
      </c>
      <c r="E17915" s="7" t="s">
        <v>35550</v>
      </c>
      <c r="F17915" s="7" t="s">
        <v>31</v>
      </c>
      <c r="G17915" s="8">
        <v>5.0999999999999996</v>
      </c>
      <c r="H17915" s="9">
        <v>2.1167999999999999E-2</v>
      </c>
      <c r="I17915" s="10">
        <v>33603.199999999997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33603.199999999997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35578</v>
      </c>
      <c r="B17916" s="7" t="s">
        <v>35579</v>
      </c>
      <c r="C17916" s="7" t="s">
        <v>247</v>
      </c>
      <c r="D17916" s="7" t="s">
        <v>61</v>
      </c>
      <c r="E17916" s="7" t="s">
        <v>35553</v>
      </c>
      <c r="F17916" s="7" t="s">
        <v>31</v>
      </c>
      <c r="G17916" s="8">
        <v>5.0999999999999996</v>
      </c>
      <c r="H17916" s="9">
        <v>2.1167999999999999E-2</v>
      </c>
      <c r="I17916" s="10">
        <v>33603.199999999997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33603.199999999997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35580</v>
      </c>
      <c r="B17917" s="7" t="s">
        <v>35581</v>
      </c>
      <c r="C17917" s="7" t="s">
        <v>247</v>
      </c>
      <c r="D17917" s="7" t="s">
        <v>61</v>
      </c>
      <c r="E17917" s="7" t="s">
        <v>35553</v>
      </c>
      <c r="F17917" s="7" t="s">
        <v>31</v>
      </c>
      <c r="G17917" s="8">
        <v>5.0999999999999996</v>
      </c>
      <c r="H17917" s="9">
        <v>2.1167999999999999E-2</v>
      </c>
      <c r="I17917" s="10">
        <v>33603.199999999997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33603.199999999997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11.1" customHeight="1" outlineLevel="4" x14ac:dyDescent="0.2">
      <c r="A17918" s="30" t="s">
        <v>35582</v>
      </c>
      <c r="B17918" s="30"/>
      <c r="C17918" s="30"/>
      <c r="D17918" s="30"/>
      <c r="E17918" s="30"/>
      <c r="F17918" s="30"/>
      <c r="G17918" s="30"/>
      <c r="H17918" s="30"/>
      <c r="I17918" s="30"/>
      <c r="J17918" s="30"/>
      <c r="K17918" s="30"/>
      <c r="L17918" s="30"/>
      <c r="M17918" s="30"/>
      <c r="N17918" s="37"/>
      <c r="O17918" s="37"/>
      <c r="P17918" s="37"/>
      <c r="Q17918" s="37"/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29</v>
      </c>
      <c r="E17919" s="7" t="s">
        <v>35585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254</v>
      </c>
      <c r="D17920" s="7" t="s">
        <v>29</v>
      </c>
      <c r="E17920" s="7" t="s">
        <v>35588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35589</v>
      </c>
      <c r="B17921" s="7" t="s">
        <v>35590</v>
      </c>
      <c r="C17921" s="7" t="s">
        <v>254</v>
      </c>
      <c r="D17921" s="7" t="s">
        <v>29</v>
      </c>
      <c r="E17921" s="7" t="s">
        <v>35588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35591</v>
      </c>
      <c r="B17922" s="7" t="s">
        <v>35592</v>
      </c>
      <c r="C17922" s="7" t="s">
        <v>254</v>
      </c>
      <c r="D17922" s="7" t="s">
        <v>29</v>
      </c>
      <c r="E17922" s="7" t="s">
        <v>35588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35593</v>
      </c>
      <c r="B17923" s="7" t="s">
        <v>35594</v>
      </c>
      <c r="C17923" s="7" t="s">
        <v>254</v>
      </c>
      <c r="D17923" s="7" t="s">
        <v>29</v>
      </c>
      <c r="E17923" s="7" t="s">
        <v>35588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35595</v>
      </c>
      <c r="B17924" s="7" t="s">
        <v>35596</v>
      </c>
      <c r="C17924" s="7" t="s">
        <v>254</v>
      </c>
      <c r="D17924" s="7" t="s">
        <v>29</v>
      </c>
      <c r="E17924" s="7" t="s">
        <v>35585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35597</v>
      </c>
      <c r="B17925" s="7" t="s">
        <v>35598</v>
      </c>
      <c r="C17925" s="7" t="s">
        <v>254</v>
      </c>
      <c r="D17925" s="7" t="s">
        <v>29</v>
      </c>
      <c r="E17925" s="7" t="s">
        <v>35588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35599</v>
      </c>
      <c r="B17926" s="7" t="s">
        <v>35600</v>
      </c>
      <c r="C17926" s="7" t="s">
        <v>254</v>
      </c>
      <c r="D17926" s="7" t="s">
        <v>29</v>
      </c>
      <c r="E17926" s="7" t="s">
        <v>35588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35601</v>
      </c>
      <c r="B17927" s="7" t="s">
        <v>35602</v>
      </c>
      <c r="C17927" s="7" t="s">
        <v>254</v>
      </c>
      <c r="D17927" s="7" t="s">
        <v>61</v>
      </c>
      <c r="E17927" s="7" t="s">
        <v>35585</v>
      </c>
      <c r="F17927" s="7" t="s">
        <v>31</v>
      </c>
      <c r="G17927" s="8">
        <v>7.6</v>
      </c>
      <c r="H17927" s="9">
        <v>3.6303000000000002E-2</v>
      </c>
      <c r="I17927" s="10">
        <v>44782.65</v>
      </c>
      <c r="J17927" s="11"/>
      <c r="K17927" s="7"/>
      <c r="L17927" s="12">
        <v>30</v>
      </c>
      <c r="M17927" s="11"/>
      <c r="N17927" s="38">
        <f>I17927*(100-$B$4)*(100-$B$5)/10000</f>
        <v>44782.65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35603</v>
      </c>
      <c r="B17928" s="7" t="s">
        <v>35604</v>
      </c>
      <c r="C17928" s="7" t="s">
        <v>254</v>
      </c>
      <c r="D17928" s="7" t="s">
        <v>61</v>
      </c>
      <c r="E17928" s="7" t="s">
        <v>35588</v>
      </c>
      <c r="F17928" s="7" t="s">
        <v>31</v>
      </c>
      <c r="G17928" s="8">
        <v>7.6</v>
      </c>
      <c r="H17928" s="9">
        <v>3.6303000000000002E-2</v>
      </c>
      <c r="I17928" s="10">
        <v>44782.65</v>
      </c>
      <c r="J17928" s="11"/>
      <c r="K17928" s="7"/>
      <c r="L17928" s="12">
        <v>30</v>
      </c>
      <c r="M17928" s="11"/>
      <c r="N17928" s="38">
        <f>I17928*(100-$B$4)*(100-$B$5)/10000</f>
        <v>44782.65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35605</v>
      </c>
      <c r="B17929" s="7" t="s">
        <v>35606</v>
      </c>
      <c r="C17929" s="7" t="s">
        <v>254</v>
      </c>
      <c r="D17929" s="7" t="s">
        <v>61</v>
      </c>
      <c r="E17929" s="7" t="s">
        <v>35588</v>
      </c>
      <c r="F17929" s="7" t="s">
        <v>31</v>
      </c>
      <c r="G17929" s="8">
        <v>7.6</v>
      </c>
      <c r="H17929" s="9">
        <v>3.6303000000000002E-2</v>
      </c>
      <c r="I17929" s="10">
        <v>44782.65</v>
      </c>
      <c r="J17929" s="11"/>
      <c r="K17929" s="7"/>
      <c r="L17929" s="12">
        <v>30</v>
      </c>
      <c r="M17929" s="11"/>
      <c r="N17929" s="38">
        <f>I17929*(100-$B$4)*(100-$B$5)/10000</f>
        <v>44782.65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35607</v>
      </c>
      <c r="B17930" s="7" t="s">
        <v>35608</v>
      </c>
      <c r="C17930" s="7" t="s">
        <v>254</v>
      </c>
      <c r="D17930" s="7" t="s">
        <v>61</v>
      </c>
      <c r="E17930" s="7" t="s">
        <v>35588</v>
      </c>
      <c r="F17930" s="7" t="s">
        <v>31</v>
      </c>
      <c r="G17930" s="8">
        <v>7.6</v>
      </c>
      <c r="H17930" s="9">
        <v>3.6303000000000002E-2</v>
      </c>
      <c r="I17930" s="10">
        <v>44782.65</v>
      </c>
      <c r="J17930" s="11"/>
      <c r="K17930" s="7"/>
      <c r="L17930" s="12">
        <v>30</v>
      </c>
      <c r="M17930" s="11"/>
      <c r="N17930" s="38">
        <f>I17930*(100-$B$4)*(100-$B$5)/10000</f>
        <v>44782.65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35609</v>
      </c>
      <c r="B17931" s="7" t="s">
        <v>35610</v>
      </c>
      <c r="C17931" s="7" t="s">
        <v>254</v>
      </c>
      <c r="D17931" s="7" t="s">
        <v>61</v>
      </c>
      <c r="E17931" s="7" t="s">
        <v>35585</v>
      </c>
      <c r="F17931" s="7" t="s">
        <v>31</v>
      </c>
      <c r="G17931" s="8">
        <v>7.6</v>
      </c>
      <c r="H17931" s="9">
        <v>3.6303000000000002E-2</v>
      </c>
      <c r="I17931" s="10">
        <v>48599.44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48599.44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35611</v>
      </c>
      <c r="B17932" s="7" t="s">
        <v>35612</v>
      </c>
      <c r="C17932" s="7" t="s">
        <v>254</v>
      </c>
      <c r="D17932" s="7" t="s">
        <v>61</v>
      </c>
      <c r="E17932" s="7" t="s">
        <v>35588</v>
      </c>
      <c r="F17932" s="7" t="s">
        <v>31</v>
      </c>
      <c r="G17932" s="8">
        <v>7.6</v>
      </c>
      <c r="H17932" s="9">
        <v>3.6303000000000002E-2</v>
      </c>
      <c r="I17932" s="10">
        <v>48599.44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48599.44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35613</v>
      </c>
      <c r="B17933" s="7" t="s">
        <v>35614</v>
      </c>
      <c r="C17933" s="7" t="s">
        <v>254</v>
      </c>
      <c r="D17933" s="7" t="s">
        <v>61</v>
      </c>
      <c r="E17933" s="7" t="s">
        <v>35588</v>
      </c>
      <c r="F17933" s="7" t="s">
        <v>31</v>
      </c>
      <c r="G17933" s="8">
        <v>7.6</v>
      </c>
      <c r="H17933" s="9">
        <v>3.6303000000000002E-2</v>
      </c>
      <c r="I17933" s="10">
        <v>48599.44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48599.44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35615</v>
      </c>
      <c r="B17934" s="7" t="s">
        <v>35616</v>
      </c>
      <c r="C17934" s="7" t="s">
        <v>254</v>
      </c>
      <c r="D17934" s="7" t="s">
        <v>61</v>
      </c>
      <c r="E17934" s="7" t="s">
        <v>35588</v>
      </c>
      <c r="F17934" s="7" t="s">
        <v>31</v>
      </c>
      <c r="G17934" s="8">
        <v>7.6</v>
      </c>
      <c r="H17934" s="9">
        <v>3.6303000000000002E-2</v>
      </c>
      <c r="I17934" s="10">
        <v>48599.44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48599.44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11.1" customHeight="1" outlineLevel="4" x14ac:dyDescent="0.2">
      <c r="A17935" s="30" t="s">
        <v>35617</v>
      </c>
      <c r="B17935" s="30"/>
      <c r="C17935" s="30"/>
      <c r="D17935" s="30"/>
      <c r="E17935" s="30"/>
      <c r="F17935" s="30"/>
      <c r="G17935" s="30"/>
      <c r="H17935" s="30"/>
      <c r="I17935" s="30"/>
      <c r="J17935" s="30"/>
      <c r="K17935" s="30"/>
      <c r="L17935" s="30"/>
      <c r="M17935" s="30"/>
      <c r="N17935" s="37"/>
      <c r="O17935" s="37"/>
      <c r="P17935" s="37"/>
      <c r="Q17935" s="37"/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29</v>
      </c>
      <c r="E17936" s="7" t="s">
        <v>35620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261</v>
      </c>
      <c r="D17937" s="7" t="s">
        <v>29</v>
      </c>
      <c r="E17937" s="7" t="s">
        <v>35623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35624</v>
      </c>
      <c r="B17938" s="7" t="s">
        <v>35625</v>
      </c>
      <c r="C17938" s="7" t="s">
        <v>261</v>
      </c>
      <c r="D17938" s="7" t="s">
        <v>29</v>
      </c>
      <c r="E17938" s="7" t="s">
        <v>35623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35626</v>
      </c>
      <c r="B17939" s="7" t="s">
        <v>35627</v>
      </c>
      <c r="C17939" s="7" t="s">
        <v>261</v>
      </c>
      <c r="D17939" s="7" t="s">
        <v>29</v>
      </c>
      <c r="E17939" s="7" t="s">
        <v>35623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35628</v>
      </c>
      <c r="B17940" s="7" t="s">
        <v>35629</v>
      </c>
      <c r="C17940" s="7" t="s">
        <v>261</v>
      </c>
      <c r="D17940" s="7" t="s">
        <v>29</v>
      </c>
      <c r="E17940" s="7" t="s">
        <v>35623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35630</v>
      </c>
      <c r="B17941" s="7" t="s">
        <v>35631</v>
      </c>
      <c r="C17941" s="7" t="s">
        <v>261</v>
      </c>
      <c r="D17941" s="7" t="s">
        <v>29</v>
      </c>
      <c r="E17941" s="7" t="s">
        <v>35620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35632</v>
      </c>
      <c r="B17942" s="7" t="s">
        <v>35633</v>
      </c>
      <c r="C17942" s="7" t="s">
        <v>261</v>
      </c>
      <c r="D17942" s="7" t="s">
        <v>29</v>
      </c>
      <c r="E17942" s="7" t="s">
        <v>35623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35634</v>
      </c>
      <c r="B17943" s="7" t="s">
        <v>35635</v>
      </c>
      <c r="C17943" s="7" t="s">
        <v>261</v>
      </c>
      <c r="D17943" s="7" t="s">
        <v>29</v>
      </c>
      <c r="E17943" s="7" t="s">
        <v>35623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35636</v>
      </c>
      <c r="B17944" s="7" t="s">
        <v>35637</v>
      </c>
      <c r="C17944" s="7" t="s">
        <v>261</v>
      </c>
      <c r="D17944" s="7" t="s">
        <v>61</v>
      </c>
      <c r="E17944" s="7" t="s">
        <v>35620</v>
      </c>
      <c r="F17944" s="7" t="s">
        <v>31</v>
      </c>
      <c r="G17944" s="8">
        <v>8.1</v>
      </c>
      <c r="H17944" s="9">
        <v>6.4449000000000006E-2</v>
      </c>
      <c r="I17944" s="10">
        <v>55148.53</v>
      </c>
      <c r="J17944" s="11"/>
      <c r="K17944" s="7"/>
      <c r="L17944" s="12">
        <v>30</v>
      </c>
      <c r="M17944" s="11"/>
      <c r="N17944" s="38">
        <f>I17944*(100-$B$4)*(100-$B$5)/10000</f>
        <v>55148.53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35638</v>
      </c>
      <c r="B17945" s="7" t="s">
        <v>35639</v>
      </c>
      <c r="C17945" s="7" t="s">
        <v>261</v>
      </c>
      <c r="D17945" s="7" t="s">
        <v>61</v>
      </c>
      <c r="E17945" s="7" t="s">
        <v>35623</v>
      </c>
      <c r="F17945" s="7" t="s">
        <v>31</v>
      </c>
      <c r="G17945" s="8">
        <v>8.1</v>
      </c>
      <c r="H17945" s="9">
        <v>6.4449000000000006E-2</v>
      </c>
      <c r="I17945" s="10">
        <v>55148.53</v>
      </c>
      <c r="J17945" s="11"/>
      <c r="K17945" s="7"/>
      <c r="L17945" s="12">
        <v>30</v>
      </c>
      <c r="M17945" s="11"/>
      <c r="N17945" s="38">
        <f>I17945*(100-$B$4)*(100-$B$5)/10000</f>
        <v>55148.53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35640</v>
      </c>
      <c r="B17946" s="7" t="s">
        <v>35641</v>
      </c>
      <c r="C17946" s="7" t="s">
        <v>261</v>
      </c>
      <c r="D17946" s="7" t="s">
        <v>61</v>
      </c>
      <c r="E17946" s="7" t="s">
        <v>35623</v>
      </c>
      <c r="F17946" s="7" t="s">
        <v>31</v>
      </c>
      <c r="G17946" s="8">
        <v>8.1</v>
      </c>
      <c r="H17946" s="9">
        <v>6.4449000000000006E-2</v>
      </c>
      <c r="I17946" s="10">
        <v>55148.53</v>
      </c>
      <c r="J17946" s="11"/>
      <c r="K17946" s="7"/>
      <c r="L17946" s="12">
        <v>30</v>
      </c>
      <c r="M17946" s="11"/>
      <c r="N17946" s="38">
        <f>I17946*(100-$B$4)*(100-$B$5)/10000</f>
        <v>55148.53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35642</v>
      </c>
      <c r="B17947" s="7" t="s">
        <v>35643</v>
      </c>
      <c r="C17947" s="7" t="s">
        <v>261</v>
      </c>
      <c r="D17947" s="7" t="s">
        <v>61</v>
      </c>
      <c r="E17947" s="7" t="s">
        <v>35623</v>
      </c>
      <c r="F17947" s="7" t="s">
        <v>31</v>
      </c>
      <c r="G17947" s="8">
        <v>8.1</v>
      </c>
      <c r="H17947" s="9">
        <v>6.4449000000000006E-2</v>
      </c>
      <c r="I17947" s="10">
        <v>55148.53</v>
      </c>
      <c r="J17947" s="11"/>
      <c r="K17947" s="7"/>
      <c r="L17947" s="12">
        <v>30</v>
      </c>
      <c r="M17947" s="11"/>
      <c r="N17947" s="38">
        <f>I17947*(100-$B$4)*(100-$B$5)/10000</f>
        <v>55148.53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35644</v>
      </c>
      <c r="B17948" s="7" t="s">
        <v>35645</v>
      </c>
      <c r="C17948" s="7" t="s">
        <v>261</v>
      </c>
      <c r="D17948" s="7" t="s">
        <v>61</v>
      </c>
      <c r="E17948" s="7" t="s">
        <v>35623</v>
      </c>
      <c r="F17948" s="7" t="s">
        <v>31</v>
      </c>
      <c r="G17948" s="8">
        <v>8.1</v>
      </c>
      <c r="H17948" s="9">
        <v>6.4449000000000006E-2</v>
      </c>
      <c r="I17948" s="10">
        <v>58965.32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58965.32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35646</v>
      </c>
      <c r="B17949" s="7" t="s">
        <v>35647</v>
      </c>
      <c r="C17949" s="7" t="s">
        <v>261</v>
      </c>
      <c r="D17949" s="7" t="s">
        <v>61</v>
      </c>
      <c r="E17949" s="7" t="s">
        <v>35623</v>
      </c>
      <c r="F17949" s="7" t="s">
        <v>31</v>
      </c>
      <c r="G17949" s="8">
        <v>8.1</v>
      </c>
      <c r="H17949" s="9">
        <v>6.4449000000000006E-2</v>
      </c>
      <c r="I17949" s="10">
        <v>58965.32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58965.32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35648</v>
      </c>
      <c r="B17950" s="7" t="s">
        <v>35649</v>
      </c>
      <c r="C17950" s="7" t="s">
        <v>261</v>
      </c>
      <c r="D17950" s="7" t="s">
        <v>61</v>
      </c>
      <c r="E17950" s="7" t="s">
        <v>35620</v>
      </c>
      <c r="F17950" s="7" t="s">
        <v>31</v>
      </c>
      <c r="G17950" s="8">
        <v>8.1</v>
      </c>
      <c r="H17950" s="9">
        <v>6.4449000000000006E-2</v>
      </c>
      <c r="I17950" s="10">
        <v>58965.32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58965.32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35650</v>
      </c>
      <c r="B17951" s="7" t="s">
        <v>35651</v>
      </c>
      <c r="C17951" s="7" t="s">
        <v>261</v>
      </c>
      <c r="D17951" s="7" t="s">
        <v>61</v>
      </c>
      <c r="E17951" s="7" t="s">
        <v>35623</v>
      </c>
      <c r="F17951" s="7" t="s">
        <v>31</v>
      </c>
      <c r="G17951" s="8">
        <v>8.1</v>
      </c>
      <c r="H17951" s="9">
        <v>6.4449000000000006E-2</v>
      </c>
      <c r="I17951" s="10">
        <v>58965.32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58965.32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11.1" customHeight="1" outlineLevel="4" x14ac:dyDescent="0.2">
      <c r="A17952" s="30" t="s">
        <v>35652</v>
      </c>
      <c r="B17952" s="30"/>
      <c r="C17952" s="30"/>
      <c r="D17952" s="30"/>
      <c r="E17952" s="30"/>
      <c r="F17952" s="30"/>
      <c r="G17952" s="30"/>
      <c r="H17952" s="30"/>
      <c r="I17952" s="30"/>
      <c r="J17952" s="30"/>
      <c r="K17952" s="30"/>
      <c r="L17952" s="30"/>
      <c r="M17952" s="30"/>
      <c r="N17952" s="37"/>
      <c r="O17952" s="37"/>
      <c r="P17952" s="37"/>
      <c r="Q17952" s="37"/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10566</v>
      </c>
      <c r="D17953" s="7" t="s">
        <v>29</v>
      </c>
      <c r="E17953" s="7" t="s">
        <v>35655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35656</v>
      </c>
      <c r="B17954" s="7" t="s">
        <v>35657</v>
      </c>
      <c r="C17954" s="7" t="s">
        <v>10566</v>
      </c>
      <c r="D17954" s="7" t="s">
        <v>29</v>
      </c>
      <c r="E17954" s="7" t="s">
        <v>35655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35658</v>
      </c>
      <c r="B17955" s="7" t="s">
        <v>35659</v>
      </c>
      <c r="C17955" s="7" t="s">
        <v>10566</v>
      </c>
      <c r="D17955" s="7" t="s">
        <v>29</v>
      </c>
      <c r="E17955" s="7" t="s">
        <v>35655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35660</v>
      </c>
      <c r="B17956" s="7" t="s">
        <v>35661</v>
      </c>
      <c r="C17956" s="7" t="s">
        <v>10566</v>
      </c>
      <c r="D17956" s="7" t="s">
        <v>29</v>
      </c>
      <c r="E17956" s="7" t="s">
        <v>35662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35663</v>
      </c>
      <c r="B17957" s="7" t="s">
        <v>35664</v>
      </c>
      <c r="C17957" s="7" t="s">
        <v>10566</v>
      </c>
      <c r="D17957" s="7" t="s">
        <v>29</v>
      </c>
      <c r="E17957" s="7" t="s">
        <v>35655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35665</v>
      </c>
      <c r="B17958" s="7" t="s">
        <v>35666</v>
      </c>
      <c r="C17958" s="7" t="s">
        <v>10566</v>
      </c>
      <c r="D17958" s="7" t="s">
        <v>29</v>
      </c>
      <c r="E17958" s="7" t="s">
        <v>35655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35667</v>
      </c>
      <c r="B17959" s="7" t="s">
        <v>35668</v>
      </c>
      <c r="C17959" s="7" t="s">
        <v>10566</v>
      </c>
      <c r="D17959" s="7" t="s">
        <v>29</v>
      </c>
      <c r="E17959" s="7" t="s">
        <v>35655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35669</v>
      </c>
      <c r="B17960" s="7" t="s">
        <v>35670</v>
      </c>
      <c r="C17960" s="7" t="s">
        <v>10566</v>
      </c>
      <c r="D17960" s="7" t="s">
        <v>29</v>
      </c>
      <c r="E17960" s="7" t="s">
        <v>35662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35671</v>
      </c>
      <c r="B17961" s="7" t="s">
        <v>35672</v>
      </c>
      <c r="C17961" s="7" t="s">
        <v>10566</v>
      </c>
      <c r="D17961" s="7" t="s">
        <v>61</v>
      </c>
      <c r="E17961" s="7" t="s">
        <v>35655</v>
      </c>
      <c r="F17961" s="7" t="s">
        <v>31</v>
      </c>
      <c r="G17961" s="8">
        <v>8.5</v>
      </c>
      <c r="H17961" s="9">
        <v>3.6303000000000002E-2</v>
      </c>
      <c r="I17961" s="10">
        <v>61237.36</v>
      </c>
      <c r="J17961" s="11"/>
      <c r="K17961" s="7"/>
      <c r="L17961" s="12">
        <v>30</v>
      </c>
      <c r="M17961" s="11"/>
      <c r="N17961" s="38">
        <f>I17961*(100-$B$4)*(100-$B$5)/10000</f>
        <v>61237.36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35673</v>
      </c>
      <c r="B17962" s="7" t="s">
        <v>35674</v>
      </c>
      <c r="C17962" s="7" t="s">
        <v>10566</v>
      </c>
      <c r="D17962" s="7" t="s">
        <v>61</v>
      </c>
      <c r="E17962" s="7" t="s">
        <v>35662</v>
      </c>
      <c r="F17962" s="7" t="s">
        <v>31</v>
      </c>
      <c r="G17962" s="8">
        <v>8.5</v>
      </c>
      <c r="H17962" s="9">
        <v>3.6303000000000002E-2</v>
      </c>
      <c r="I17962" s="10">
        <v>61237.36</v>
      </c>
      <c r="J17962" s="11"/>
      <c r="K17962" s="7"/>
      <c r="L17962" s="12">
        <v>30</v>
      </c>
      <c r="M17962" s="11"/>
      <c r="N17962" s="38">
        <f>I17962*(100-$B$4)*(100-$B$5)/10000</f>
        <v>61237.36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35675</v>
      </c>
      <c r="B17963" s="7" t="s">
        <v>35676</v>
      </c>
      <c r="C17963" s="7" t="s">
        <v>10566</v>
      </c>
      <c r="D17963" s="7" t="s">
        <v>61</v>
      </c>
      <c r="E17963" s="7" t="s">
        <v>35655</v>
      </c>
      <c r="F17963" s="7" t="s">
        <v>31</v>
      </c>
      <c r="G17963" s="8">
        <v>8.5</v>
      </c>
      <c r="H17963" s="9">
        <v>3.6303000000000002E-2</v>
      </c>
      <c r="I17963" s="10">
        <v>61237.36</v>
      </c>
      <c r="J17963" s="11"/>
      <c r="K17963" s="7"/>
      <c r="L17963" s="12">
        <v>30</v>
      </c>
      <c r="M17963" s="11"/>
      <c r="N17963" s="38">
        <f>I17963*(100-$B$4)*(100-$B$5)/10000</f>
        <v>61237.36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35677</v>
      </c>
      <c r="B17964" s="7" t="s">
        <v>35678</v>
      </c>
      <c r="C17964" s="7" t="s">
        <v>10566</v>
      </c>
      <c r="D17964" s="7" t="s">
        <v>61</v>
      </c>
      <c r="E17964" s="7" t="s">
        <v>35655</v>
      </c>
      <c r="F17964" s="7" t="s">
        <v>31</v>
      </c>
      <c r="G17964" s="8">
        <v>8.5</v>
      </c>
      <c r="H17964" s="9">
        <v>3.6303000000000002E-2</v>
      </c>
      <c r="I17964" s="10">
        <v>61237.36</v>
      </c>
      <c r="J17964" s="11"/>
      <c r="K17964" s="7"/>
      <c r="L17964" s="12">
        <v>30</v>
      </c>
      <c r="M17964" s="11"/>
      <c r="N17964" s="38">
        <f>I17964*(100-$B$4)*(100-$B$5)/10000</f>
        <v>61237.36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35679</v>
      </c>
      <c r="B17965" s="7" t="s">
        <v>35680</v>
      </c>
      <c r="C17965" s="7" t="s">
        <v>10566</v>
      </c>
      <c r="D17965" s="7" t="s">
        <v>61</v>
      </c>
      <c r="E17965" s="7" t="s">
        <v>35655</v>
      </c>
      <c r="F17965" s="7" t="s">
        <v>31</v>
      </c>
      <c r="G17965" s="8">
        <v>8.5</v>
      </c>
      <c r="H17965" s="9">
        <v>3.6303000000000002E-2</v>
      </c>
      <c r="I17965" s="10">
        <v>65054.17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65054.17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35681</v>
      </c>
      <c r="B17966" s="7" t="s">
        <v>35682</v>
      </c>
      <c r="C17966" s="7" t="s">
        <v>10566</v>
      </c>
      <c r="D17966" s="7" t="s">
        <v>61</v>
      </c>
      <c r="E17966" s="7" t="s">
        <v>35662</v>
      </c>
      <c r="F17966" s="7" t="s">
        <v>31</v>
      </c>
      <c r="G17966" s="8">
        <v>8.5</v>
      </c>
      <c r="H17966" s="9">
        <v>3.6303000000000002E-2</v>
      </c>
      <c r="I17966" s="10">
        <v>65054.17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65054.17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35683</v>
      </c>
      <c r="B17967" s="7" t="s">
        <v>35684</v>
      </c>
      <c r="C17967" s="7" t="s">
        <v>10566</v>
      </c>
      <c r="D17967" s="7" t="s">
        <v>61</v>
      </c>
      <c r="E17967" s="7" t="s">
        <v>35655</v>
      </c>
      <c r="F17967" s="7" t="s">
        <v>31</v>
      </c>
      <c r="G17967" s="8">
        <v>8.5</v>
      </c>
      <c r="H17967" s="9">
        <v>3.6303000000000002E-2</v>
      </c>
      <c r="I17967" s="10">
        <v>65054.17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65054.17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35685</v>
      </c>
      <c r="B17968" s="7" t="s">
        <v>35686</v>
      </c>
      <c r="C17968" s="7" t="s">
        <v>10566</v>
      </c>
      <c r="D17968" s="7" t="s">
        <v>61</v>
      </c>
      <c r="E17968" s="7" t="s">
        <v>35655</v>
      </c>
      <c r="F17968" s="7" t="s">
        <v>31</v>
      </c>
      <c r="G17968" s="8">
        <v>8.5</v>
      </c>
      <c r="H17968" s="9">
        <v>3.6303000000000002E-2</v>
      </c>
      <c r="I17968" s="10">
        <v>65054.17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65054.17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11.1" customHeight="1" outlineLevel="3" x14ac:dyDescent="0.2">
      <c r="A17969" s="29" t="s">
        <v>35687</v>
      </c>
      <c r="B17969" s="29"/>
      <c r="C17969" s="29"/>
      <c r="D17969" s="29"/>
      <c r="E17969" s="29"/>
      <c r="F17969" s="29"/>
      <c r="G17969" s="29"/>
      <c r="H17969" s="29"/>
      <c r="I17969" s="29"/>
      <c r="J17969" s="29"/>
      <c r="K17969" s="29"/>
      <c r="L17969" s="29"/>
      <c r="M17969" s="29"/>
      <c r="N17969" s="36"/>
      <c r="O17969" s="36"/>
      <c r="P17969" s="36"/>
      <c r="Q17969" s="36"/>
    </row>
    <row r="17970" spans="1:17" ht="11.1" customHeight="1" outlineLevel="4" x14ac:dyDescent="0.2">
      <c r="A17970" s="30" t="s">
        <v>35688</v>
      </c>
      <c r="B17970" s="30"/>
      <c r="C17970" s="30"/>
      <c r="D17970" s="30"/>
      <c r="E17970" s="30"/>
      <c r="F17970" s="30"/>
      <c r="G17970" s="30"/>
      <c r="H17970" s="30"/>
      <c r="I17970" s="30"/>
      <c r="J17970" s="30"/>
      <c r="K17970" s="30"/>
      <c r="L17970" s="30"/>
      <c r="M17970" s="30"/>
      <c r="N17970" s="37"/>
      <c r="O17970" s="37"/>
      <c r="P17970" s="37"/>
      <c r="Q17970" s="37"/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247</v>
      </c>
      <c r="D17971" s="7" t="s">
        <v>29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247</v>
      </c>
      <c r="D17972" s="7" t="s">
        <v>29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247</v>
      </c>
      <c r="D17973" s="7" t="s">
        <v>29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247</v>
      </c>
      <c r="D17974" s="7" t="s">
        <v>29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40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247</v>
      </c>
      <c r="D17975" s="7" t="s">
        <v>29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45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247</v>
      </c>
      <c r="D17976" s="7" t="s">
        <v>29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247</v>
      </c>
      <c r="D17977" s="7" t="s">
        <v>29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247</v>
      </c>
      <c r="D17978" s="7" t="s">
        <v>29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247</v>
      </c>
      <c r="D17979" s="7" t="s">
        <v>61</v>
      </c>
      <c r="E17979" s="7" t="s">
        <v>13469</v>
      </c>
      <c r="F17979" s="7" t="s">
        <v>31</v>
      </c>
      <c r="G17979" s="8">
        <v>6.1</v>
      </c>
      <c r="H17979" s="9">
        <v>1.6833999999999998E-2</v>
      </c>
      <c r="I17979" s="10">
        <v>31635.09</v>
      </c>
      <c r="J17979" s="11"/>
      <c r="K17979" s="7"/>
      <c r="L17979" s="12">
        <v>45</v>
      </c>
      <c r="M17979" s="11"/>
      <c r="N17979" s="38">
        <f>I17979*(100-$B$4)*(100-$B$5)/10000</f>
        <v>31635.09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247</v>
      </c>
      <c r="D17980" s="7" t="s">
        <v>61</v>
      </c>
      <c r="E17980" s="7" t="s">
        <v>13469</v>
      </c>
      <c r="F17980" s="7" t="s">
        <v>31</v>
      </c>
      <c r="G17980" s="8">
        <v>6.1</v>
      </c>
      <c r="H17980" s="9">
        <v>1.6833999999999998E-2</v>
      </c>
      <c r="I17980" s="10">
        <v>31635.09</v>
      </c>
      <c r="J17980" s="11"/>
      <c r="K17980" s="7"/>
      <c r="L17980" s="12">
        <v>30</v>
      </c>
      <c r="M17980" s="11"/>
      <c r="N17980" s="38">
        <f>I17980*(100-$B$4)*(100-$B$5)/10000</f>
        <v>31635.09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247</v>
      </c>
      <c r="D17981" s="7" t="s">
        <v>61</v>
      </c>
      <c r="E17981" s="7" t="s">
        <v>13469</v>
      </c>
      <c r="F17981" s="7" t="s">
        <v>31</v>
      </c>
      <c r="G17981" s="8">
        <v>6.1</v>
      </c>
      <c r="H17981" s="9">
        <v>1.6833999999999998E-2</v>
      </c>
      <c r="I17981" s="10">
        <v>31635.09</v>
      </c>
      <c r="J17981" s="11"/>
      <c r="K17981" s="7"/>
      <c r="L17981" s="12">
        <v>30</v>
      </c>
      <c r="M17981" s="11"/>
      <c r="N17981" s="38">
        <f>I17981*(100-$B$4)*(100-$B$5)/10000</f>
        <v>31635.09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247</v>
      </c>
      <c r="D17982" s="7" t="s">
        <v>61</v>
      </c>
      <c r="E17982" s="7" t="s">
        <v>13469</v>
      </c>
      <c r="F17982" s="7" t="s">
        <v>31</v>
      </c>
      <c r="G17982" s="8">
        <v>6.1</v>
      </c>
      <c r="H17982" s="9">
        <v>1.6833999999999998E-2</v>
      </c>
      <c r="I17982" s="10">
        <v>31635.09</v>
      </c>
      <c r="J17982" s="11"/>
      <c r="K17982" s="7"/>
      <c r="L17982" s="12">
        <v>30</v>
      </c>
      <c r="M17982" s="11"/>
      <c r="N17982" s="38">
        <f>I17982*(100-$B$4)*(100-$B$5)/10000</f>
        <v>31635.09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247</v>
      </c>
      <c r="D17983" s="7" t="s">
        <v>61</v>
      </c>
      <c r="E17983" s="7" t="s">
        <v>13469</v>
      </c>
      <c r="F17983" s="7" t="s">
        <v>31</v>
      </c>
      <c r="G17983" s="8">
        <v>6.1</v>
      </c>
      <c r="H17983" s="9">
        <v>1.6833999999999998E-2</v>
      </c>
      <c r="I17983" s="10">
        <v>33176.01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33176.01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247</v>
      </c>
      <c r="D17984" s="7" t="s">
        <v>61</v>
      </c>
      <c r="E17984" s="7" t="s">
        <v>13469</v>
      </c>
      <c r="F17984" s="7" t="s">
        <v>31</v>
      </c>
      <c r="G17984" s="8">
        <v>6.1</v>
      </c>
      <c r="H17984" s="9">
        <v>1.6833999999999998E-2</v>
      </c>
      <c r="I17984" s="10">
        <v>33176.01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33176.01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247</v>
      </c>
      <c r="D17985" s="7" t="s">
        <v>61</v>
      </c>
      <c r="E17985" s="7" t="s">
        <v>13469</v>
      </c>
      <c r="F17985" s="7" t="s">
        <v>31</v>
      </c>
      <c r="G17985" s="8">
        <v>6.1</v>
      </c>
      <c r="H17985" s="9">
        <v>1.6833999999999998E-2</v>
      </c>
      <c r="I17985" s="10">
        <v>33176.01</v>
      </c>
      <c r="J17985" s="11"/>
      <c r="K17985" s="7" t="s">
        <v>705</v>
      </c>
      <c r="L17985" s="12">
        <v>45</v>
      </c>
      <c r="M17985" s="11"/>
      <c r="N17985" s="38">
        <f>I17985*(100-$B$4)*(100-$B$5)/10000</f>
        <v>33176.01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247</v>
      </c>
      <c r="D17986" s="7" t="s">
        <v>61</v>
      </c>
      <c r="E17986" s="7" t="s">
        <v>13469</v>
      </c>
      <c r="F17986" s="7" t="s">
        <v>31</v>
      </c>
      <c r="G17986" s="8">
        <v>6.1</v>
      </c>
      <c r="H17986" s="9">
        <v>1.6833999999999998E-2</v>
      </c>
      <c r="I17986" s="10">
        <v>33176.01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33176.01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35723</v>
      </c>
      <c r="D17987" s="7" t="s">
        <v>29</v>
      </c>
      <c r="E17987" s="7" t="s">
        <v>35724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45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35725</v>
      </c>
      <c r="B17988" s="7" t="s">
        <v>35726</v>
      </c>
      <c r="C17988" s="7" t="s">
        <v>35723</v>
      </c>
      <c r="D17988" s="7" t="s">
        <v>29</v>
      </c>
      <c r="E17988" s="7" t="s">
        <v>35724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35727</v>
      </c>
      <c r="B17989" s="7" t="s">
        <v>35728</v>
      </c>
      <c r="C17989" s="7" t="s">
        <v>35723</v>
      </c>
      <c r="D17989" s="7" t="s">
        <v>29</v>
      </c>
      <c r="E17989" s="7" t="s">
        <v>35724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35729</v>
      </c>
      <c r="B17990" s="7" t="s">
        <v>35730</v>
      </c>
      <c r="C17990" s="7" t="s">
        <v>35723</v>
      </c>
      <c r="D17990" s="7" t="s">
        <v>29</v>
      </c>
      <c r="E17990" s="7" t="s">
        <v>35724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35731</v>
      </c>
      <c r="B17991" s="7" t="s">
        <v>35732</v>
      </c>
      <c r="C17991" s="7" t="s">
        <v>35723</v>
      </c>
      <c r="D17991" s="7" t="s">
        <v>29</v>
      </c>
      <c r="E17991" s="7" t="s">
        <v>35724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45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35733</v>
      </c>
      <c r="B17992" s="7" t="s">
        <v>35734</v>
      </c>
      <c r="C17992" s="7" t="s">
        <v>35723</v>
      </c>
      <c r="D17992" s="7" t="s">
        <v>29</v>
      </c>
      <c r="E17992" s="7" t="s">
        <v>35724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35735</v>
      </c>
      <c r="B17993" s="7" t="s">
        <v>35736</v>
      </c>
      <c r="C17993" s="7" t="s">
        <v>35723</v>
      </c>
      <c r="D17993" s="7" t="s">
        <v>29</v>
      </c>
      <c r="E17993" s="7" t="s">
        <v>35724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35737</v>
      </c>
      <c r="B17994" s="7" t="s">
        <v>35738</v>
      </c>
      <c r="C17994" s="7" t="s">
        <v>35723</v>
      </c>
      <c r="D17994" s="7" t="s">
        <v>29</v>
      </c>
      <c r="E17994" s="7" t="s">
        <v>35724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35739</v>
      </c>
      <c r="B17995" s="7" t="s">
        <v>35740</v>
      </c>
      <c r="C17995" s="7" t="s">
        <v>35723</v>
      </c>
      <c r="D17995" s="7" t="s">
        <v>61</v>
      </c>
      <c r="E17995" s="7" t="s">
        <v>35724</v>
      </c>
      <c r="F17995" s="7" t="s">
        <v>31</v>
      </c>
      <c r="G17995" s="8">
        <v>6.1</v>
      </c>
      <c r="H17995" s="9">
        <v>1.6833999999999998E-2</v>
      </c>
      <c r="I17995" s="10">
        <v>35847.18</v>
      </c>
      <c r="J17995" s="11"/>
      <c r="K17995" s="7"/>
      <c r="L17995" s="12">
        <v>30</v>
      </c>
      <c r="M17995" s="11"/>
      <c r="N17995" s="38">
        <f>I17995*(100-$B$4)*(100-$B$5)/10000</f>
        <v>35847.18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35741</v>
      </c>
      <c r="B17996" s="7" t="s">
        <v>35742</v>
      </c>
      <c r="C17996" s="7" t="s">
        <v>35723</v>
      </c>
      <c r="D17996" s="7" t="s">
        <v>61</v>
      </c>
      <c r="E17996" s="7" t="s">
        <v>35724</v>
      </c>
      <c r="F17996" s="7" t="s">
        <v>31</v>
      </c>
      <c r="G17996" s="8">
        <v>6.1</v>
      </c>
      <c r="H17996" s="9">
        <v>1.6833999999999998E-2</v>
      </c>
      <c r="I17996" s="10">
        <v>35847.18</v>
      </c>
      <c r="J17996" s="11"/>
      <c r="K17996" s="7"/>
      <c r="L17996" s="12">
        <v>30</v>
      </c>
      <c r="M17996" s="11"/>
      <c r="N17996" s="38">
        <f>I17996*(100-$B$4)*(100-$B$5)/10000</f>
        <v>35847.18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35743</v>
      </c>
      <c r="B17997" s="7" t="s">
        <v>35744</v>
      </c>
      <c r="C17997" s="7" t="s">
        <v>35723</v>
      </c>
      <c r="D17997" s="7" t="s">
        <v>61</v>
      </c>
      <c r="E17997" s="7" t="s">
        <v>35724</v>
      </c>
      <c r="F17997" s="7" t="s">
        <v>31</v>
      </c>
      <c r="G17997" s="8">
        <v>6.1</v>
      </c>
      <c r="H17997" s="9">
        <v>1.6833999999999998E-2</v>
      </c>
      <c r="I17997" s="10">
        <v>35847.18</v>
      </c>
      <c r="J17997" s="11"/>
      <c r="K17997" s="7"/>
      <c r="L17997" s="12">
        <v>45</v>
      </c>
      <c r="M17997" s="11"/>
      <c r="N17997" s="38">
        <f>I17997*(100-$B$4)*(100-$B$5)/10000</f>
        <v>35847.18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35745</v>
      </c>
      <c r="B17998" s="7" t="s">
        <v>35746</v>
      </c>
      <c r="C17998" s="7" t="s">
        <v>35723</v>
      </c>
      <c r="D17998" s="7" t="s">
        <v>61</v>
      </c>
      <c r="E17998" s="7" t="s">
        <v>35724</v>
      </c>
      <c r="F17998" s="7" t="s">
        <v>31</v>
      </c>
      <c r="G17998" s="8">
        <v>6.1</v>
      </c>
      <c r="H17998" s="9">
        <v>1.6833999999999998E-2</v>
      </c>
      <c r="I17998" s="10">
        <v>35847.18</v>
      </c>
      <c r="J17998" s="11"/>
      <c r="K17998" s="7"/>
      <c r="L17998" s="12">
        <v>30</v>
      </c>
      <c r="M17998" s="11"/>
      <c r="N17998" s="38">
        <f>I17998*(100-$B$4)*(100-$B$5)/10000</f>
        <v>35847.18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35747</v>
      </c>
      <c r="B17999" s="7" t="s">
        <v>35748</v>
      </c>
      <c r="C17999" s="7" t="s">
        <v>35723</v>
      </c>
      <c r="D17999" s="7" t="s">
        <v>61</v>
      </c>
      <c r="E17999" s="7" t="s">
        <v>35724</v>
      </c>
      <c r="F17999" s="7" t="s">
        <v>31</v>
      </c>
      <c r="G17999" s="8">
        <v>6.1</v>
      </c>
      <c r="H17999" s="9">
        <v>1.6833999999999998E-2</v>
      </c>
      <c r="I17999" s="10">
        <v>37578.79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37578.79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35749</v>
      </c>
      <c r="B18000" s="7" t="s">
        <v>35750</v>
      </c>
      <c r="C18000" s="7" t="s">
        <v>35723</v>
      </c>
      <c r="D18000" s="7" t="s">
        <v>61</v>
      </c>
      <c r="E18000" s="7" t="s">
        <v>35724</v>
      </c>
      <c r="F18000" s="7" t="s">
        <v>31</v>
      </c>
      <c r="G18000" s="8">
        <v>6.1</v>
      </c>
      <c r="H18000" s="9">
        <v>1.6833999999999998E-2</v>
      </c>
      <c r="I18000" s="10">
        <v>37578.79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37578.79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35751</v>
      </c>
      <c r="B18001" s="7" t="s">
        <v>35752</v>
      </c>
      <c r="C18001" s="7" t="s">
        <v>35723</v>
      </c>
      <c r="D18001" s="7" t="s">
        <v>61</v>
      </c>
      <c r="E18001" s="7" t="s">
        <v>35724</v>
      </c>
      <c r="F18001" s="7" t="s">
        <v>31</v>
      </c>
      <c r="G18001" s="8">
        <v>6.1</v>
      </c>
      <c r="H18001" s="9">
        <v>1.6833999999999998E-2</v>
      </c>
      <c r="I18001" s="10">
        <v>37578.79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37578.79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35753</v>
      </c>
      <c r="B18002" s="7" t="s">
        <v>35754</v>
      </c>
      <c r="C18002" s="7" t="s">
        <v>35723</v>
      </c>
      <c r="D18002" s="7" t="s">
        <v>61</v>
      </c>
      <c r="E18002" s="7" t="s">
        <v>35724</v>
      </c>
      <c r="F18002" s="7" t="s">
        <v>31</v>
      </c>
      <c r="G18002" s="8">
        <v>6.1</v>
      </c>
      <c r="H18002" s="9">
        <v>1.6833999999999998E-2</v>
      </c>
      <c r="I18002" s="10">
        <v>37578.79</v>
      </c>
      <c r="J18002" s="11"/>
      <c r="K18002" s="7" t="s">
        <v>705</v>
      </c>
      <c r="L18002" s="12">
        <v>45</v>
      </c>
      <c r="M18002" s="11"/>
      <c r="N18002" s="38">
        <f>I18002*(100-$B$4)*(100-$B$5)/10000</f>
        <v>37578.79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11.1" customHeight="1" outlineLevel="4" x14ac:dyDescent="0.2">
      <c r="A18003" s="30" t="s">
        <v>35755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35.1" customHeight="1" outlineLevel="5" x14ac:dyDescent="0.2">
      <c r="A18004" s="6" t="s">
        <v>35756</v>
      </c>
      <c r="B18004" s="7" t="s">
        <v>35757</v>
      </c>
      <c r="C18004" s="7" t="s">
        <v>28081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35758</v>
      </c>
      <c r="B18005" s="7" t="s">
        <v>35759</v>
      </c>
      <c r="C18005" s="7" t="s">
        <v>28081</v>
      </c>
      <c r="D18005" s="7" t="s">
        <v>29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35760</v>
      </c>
      <c r="B18006" s="7" t="s">
        <v>35761</v>
      </c>
      <c r="C18006" s="7" t="s">
        <v>28081</v>
      </c>
      <c r="D18006" s="7" t="s">
        <v>29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35762</v>
      </c>
      <c r="B18007" s="7" t="s">
        <v>35763</v>
      </c>
      <c r="C18007" s="7" t="s">
        <v>28081</v>
      </c>
      <c r="D18007" s="7" t="s">
        <v>29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35764</v>
      </c>
      <c r="B18008" s="7" t="s">
        <v>35765</v>
      </c>
      <c r="C18008" s="7" t="s">
        <v>28081</v>
      </c>
      <c r="D18008" s="7" t="s">
        <v>29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35766</v>
      </c>
      <c r="B18009" s="7" t="s">
        <v>35767</v>
      </c>
      <c r="C18009" s="7" t="s">
        <v>28081</v>
      </c>
      <c r="D18009" s="7" t="s">
        <v>29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45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35768</v>
      </c>
      <c r="B18010" s="7" t="s">
        <v>35769</v>
      </c>
      <c r="C18010" s="7" t="s">
        <v>28081</v>
      </c>
      <c r="D18010" s="7" t="s">
        <v>29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35770</v>
      </c>
      <c r="B18011" s="7" t="s">
        <v>35771</v>
      </c>
      <c r="C18011" s="7" t="s">
        <v>28081</v>
      </c>
      <c r="D18011" s="7" t="s">
        <v>29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35772</v>
      </c>
      <c r="B18012" s="7" t="s">
        <v>35773</v>
      </c>
      <c r="C18012" s="7" t="s">
        <v>28081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40435.599999999999</v>
      </c>
      <c r="J18012" s="11"/>
      <c r="K18012" s="7"/>
      <c r="L18012" s="12">
        <v>30</v>
      </c>
      <c r="M18012" s="11"/>
      <c r="N18012" s="38">
        <f>I18012*(100-$B$4)*(100-$B$5)/10000</f>
        <v>40435.599999999999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35774</v>
      </c>
      <c r="B18013" s="7" t="s">
        <v>35775</v>
      </c>
      <c r="C18013" s="7" t="s">
        <v>28081</v>
      </c>
      <c r="D18013" s="7" t="s">
        <v>61</v>
      </c>
      <c r="E18013" s="7" t="s">
        <v>262</v>
      </c>
      <c r="F18013" s="7" t="s">
        <v>31</v>
      </c>
      <c r="G18013" s="8">
        <v>7.84</v>
      </c>
      <c r="H18013" s="9">
        <v>1.9560000000000001E-2</v>
      </c>
      <c r="I18013" s="10">
        <v>40435.599999999999</v>
      </c>
      <c r="J18013" s="11"/>
      <c r="K18013" s="7"/>
      <c r="L18013" s="12">
        <v>45</v>
      </c>
      <c r="M18013" s="11"/>
      <c r="N18013" s="38">
        <f>I18013*(100-$B$4)*(100-$B$5)/10000</f>
        <v>40435.599999999999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35776</v>
      </c>
      <c r="B18014" s="7" t="s">
        <v>35777</v>
      </c>
      <c r="C18014" s="7" t="s">
        <v>28081</v>
      </c>
      <c r="D18014" s="7" t="s">
        <v>61</v>
      </c>
      <c r="E18014" s="7" t="s">
        <v>262</v>
      </c>
      <c r="F18014" s="7" t="s">
        <v>31</v>
      </c>
      <c r="G18014" s="8">
        <v>7.84</v>
      </c>
      <c r="H18014" s="9">
        <v>1.9560000000000001E-2</v>
      </c>
      <c r="I18014" s="10">
        <v>40435.599999999999</v>
      </c>
      <c r="J18014" s="11"/>
      <c r="K18014" s="7"/>
      <c r="L18014" s="12">
        <v>30</v>
      </c>
      <c r="M18014" s="11"/>
      <c r="N18014" s="38">
        <f>I18014*(100-$B$4)*(100-$B$5)/10000</f>
        <v>40435.599999999999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35778</v>
      </c>
      <c r="B18015" s="7" t="s">
        <v>35779</v>
      </c>
      <c r="C18015" s="7" t="s">
        <v>28081</v>
      </c>
      <c r="D18015" s="7" t="s">
        <v>61</v>
      </c>
      <c r="E18015" s="7" t="s">
        <v>262</v>
      </c>
      <c r="F18015" s="7" t="s">
        <v>31</v>
      </c>
      <c r="G18015" s="8">
        <v>7.84</v>
      </c>
      <c r="H18015" s="9">
        <v>1.9560000000000001E-2</v>
      </c>
      <c r="I18015" s="10">
        <v>40435.599999999999</v>
      </c>
      <c r="J18015" s="11"/>
      <c r="K18015" s="7"/>
      <c r="L18015" s="12">
        <v>30</v>
      </c>
      <c r="M18015" s="11"/>
      <c r="N18015" s="38">
        <f>I18015*(100-$B$4)*(100-$B$5)/10000</f>
        <v>40435.599999999999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35780</v>
      </c>
      <c r="B18016" s="7" t="s">
        <v>35781</v>
      </c>
      <c r="C18016" s="7" t="s">
        <v>28081</v>
      </c>
      <c r="D18016" s="7" t="s">
        <v>61</v>
      </c>
      <c r="E18016" s="7" t="s">
        <v>262</v>
      </c>
      <c r="F18016" s="7" t="s">
        <v>31</v>
      </c>
      <c r="G18016" s="8">
        <v>7.84</v>
      </c>
      <c r="H18016" s="9">
        <v>1.9560000000000001E-2</v>
      </c>
      <c r="I18016" s="10">
        <v>41624.49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41624.49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35782</v>
      </c>
      <c r="B18017" s="7" t="s">
        <v>35783</v>
      </c>
      <c r="C18017" s="7" t="s">
        <v>28081</v>
      </c>
      <c r="D18017" s="7" t="s">
        <v>61</v>
      </c>
      <c r="E18017" s="7" t="s">
        <v>262</v>
      </c>
      <c r="F18017" s="7" t="s">
        <v>31</v>
      </c>
      <c r="G18017" s="8">
        <v>7.84</v>
      </c>
      <c r="H18017" s="9">
        <v>1.9560000000000001E-2</v>
      </c>
      <c r="I18017" s="10">
        <v>41624.49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41624.49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35784</v>
      </c>
      <c r="B18018" s="7" t="s">
        <v>35785</v>
      </c>
      <c r="C18018" s="7" t="s">
        <v>28081</v>
      </c>
      <c r="D18018" s="7" t="s">
        <v>61</v>
      </c>
      <c r="E18018" s="7" t="s">
        <v>262</v>
      </c>
      <c r="F18018" s="7" t="s">
        <v>31</v>
      </c>
      <c r="G18018" s="8">
        <v>7.84</v>
      </c>
      <c r="H18018" s="9">
        <v>1.9560000000000001E-2</v>
      </c>
      <c r="I18018" s="10">
        <v>41624.49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41624.49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35786</v>
      </c>
      <c r="B18019" s="7" t="s">
        <v>35787</v>
      </c>
      <c r="C18019" s="7" t="s">
        <v>28081</v>
      </c>
      <c r="D18019" s="7" t="s">
        <v>61</v>
      </c>
      <c r="E18019" s="7" t="s">
        <v>262</v>
      </c>
      <c r="F18019" s="7" t="s">
        <v>31</v>
      </c>
      <c r="G18019" s="8">
        <v>7.84</v>
      </c>
      <c r="H18019" s="9">
        <v>1.9560000000000001E-2</v>
      </c>
      <c r="I18019" s="10">
        <v>41624.49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41624.49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35788</v>
      </c>
      <c r="B18020" s="7" t="s">
        <v>35789</v>
      </c>
      <c r="C18020" s="7" t="s">
        <v>12489</v>
      </c>
      <c r="D18020" s="7" t="s">
        <v>29</v>
      </c>
      <c r="E18020" s="7" t="s">
        <v>35790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35791</v>
      </c>
      <c r="B18021" s="7" t="s">
        <v>35792</v>
      </c>
      <c r="C18021" s="7" t="s">
        <v>12489</v>
      </c>
      <c r="D18021" s="7" t="s">
        <v>29</v>
      </c>
      <c r="E18021" s="7" t="s">
        <v>35790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35793</v>
      </c>
      <c r="B18022" s="7" t="s">
        <v>35794</v>
      </c>
      <c r="C18022" s="7" t="s">
        <v>12489</v>
      </c>
      <c r="D18022" s="7" t="s">
        <v>29</v>
      </c>
      <c r="E18022" s="7" t="s">
        <v>35790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35795</v>
      </c>
      <c r="B18023" s="7" t="s">
        <v>35796</v>
      </c>
      <c r="C18023" s="7" t="s">
        <v>12489</v>
      </c>
      <c r="D18023" s="7" t="s">
        <v>29</v>
      </c>
      <c r="E18023" s="7" t="s">
        <v>35790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35797</v>
      </c>
      <c r="B18024" s="7" t="s">
        <v>35798</v>
      </c>
      <c r="C18024" s="7" t="s">
        <v>12489</v>
      </c>
      <c r="D18024" s="7" t="s">
        <v>29</v>
      </c>
      <c r="E18024" s="7" t="s">
        <v>35790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35799</v>
      </c>
      <c r="B18025" s="7" t="s">
        <v>35800</v>
      </c>
      <c r="C18025" s="7" t="s">
        <v>12489</v>
      </c>
      <c r="D18025" s="7" t="s">
        <v>29</v>
      </c>
      <c r="E18025" s="7" t="s">
        <v>35790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35801</v>
      </c>
      <c r="B18026" s="7" t="s">
        <v>35802</v>
      </c>
      <c r="C18026" s="7" t="s">
        <v>12489</v>
      </c>
      <c r="D18026" s="7" t="s">
        <v>29</v>
      </c>
      <c r="E18026" s="7" t="s">
        <v>35790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35803</v>
      </c>
      <c r="B18027" s="7" t="s">
        <v>35804</v>
      </c>
      <c r="C18027" s="7" t="s">
        <v>12489</v>
      </c>
      <c r="D18027" s="7" t="s">
        <v>29</v>
      </c>
      <c r="E18027" s="7" t="s">
        <v>35790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35805</v>
      </c>
      <c r="B18028" s="7" t="s">
        <v>35806</v>
      </c>
      <c r="C18028" s="7" t="s">
        <v>12489</v>
      </c>
      <c r="D18028" s="7" t="s">
        <v>61</v>
      </c>
      <c r="E18028" s="7" t="s">
        <v>35790</v>
      </c>
      <c r="F18028" s="7" t="s">
        <v>31</v>
      </c>
      <c r="G18028" s="8">
        <v>7.84</v>
      </c>
      <c r="H18028" s="9">
        <v>1.9560000000000001E-2</v>
      </c>
      <c r="I18028" s="10">
        <v>46575.43</v>
      </c>
      <c r="J18028" s="11"/>
      <c r="K18028" s="7"/>
      <c r="L18028" s="12">
        <v>30</v>
      </c>
      <c r="M18028" s="11"/>
      <c r="N18028" s="38">
        <f>I18028*(100-$B$4)*(100-$B$5)/10000</f>
        <v>46575.43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35.1" customHeight="1" outlineLevel="5" x14ac:dyDescent="0.2">
      <c r="A18029" s="6" t="s">
        <v>35807</v>
      </c>
      <c r="B18029" s="7" t="s">
        <v>35808</v>
      </c>
      <c r="C18029" s="7" t="s">
        <v>12489</v>
      </c>
      <c r="D18029" s="7" t="s">
        <v>61</v>
      </c>
      <c r="E18029" s="7" t="s">
        <v>35790</v>
      </c>
      <c r="F18029" s="7" t="s">
        <v>31</v>
      </c>
      <c r="G18029" s="8">
        <v>7.84</v>
      </c>
      <c r="H18029" s="9">
        <v>1.9560000000000001E-2</v>
      </c>
      <c r="I18029" s="10">
        <v>46575.43</v>
      </c>
      <c r="J18029" s="11"/>
      <c r="K18029" s="7"/>
      <c r="L18029" s="12">
        <v>45</v>
      </c>
      <c r="M18029" s="11"/>
      <c r="N18029" s="38">
        <f>I18029*(100-$B$4)*(100-$B$5)/10000</f>
        <v>46575.43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35.1" customHeight="1" outlineLevel="5" x14ac:dyDescent="0.2">
      <c r="A18030" s="6" t="s">
        <v>35809</v>
      </c>
      <c r="B18030" s="7" t="s">
        <v>35810</v>
      </c>
      <c r="C18030" s="7" t="s">
        <v>12489</v>
      </c>
      <c r="D18030" s="7" t="s">
        <v>61</v>
      </c>
      <c r="E18030" s="7" t="s">
        <v>35790</v>
      </c>
      <c r="F18030" s="7" t="s">
        <v>31</v>
      </c>
      <c r="G18030" s="8">
        <v>7.84</v>
      </c>
      <c r="H18030" s="9">
        <v>1.9560000000000001E-2</v>
      </c>
      <c r="I18030" s="10">
        <v>46575.43</v>
      </c>
      <c r="J18030" s="11"/>
      <c r="K18030" s="7"/>
      <c r="L18030" s="12">
        <v>30</v>
      </c>
      <c r="M18030" s="11"/>
      <c r="N18030" s="38">
        <f>I18030*(100-$B$4)*(100-$B$5)/10000</f>
        <v>46575.43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35.1" customHeight="1" outlineLevel="5" x14ac:dyDescent="0.2">
      <c r="A18031" s="6" t="s">
        <v>35811</v>
      </c>
      <c r="B18031" s="7" t="s">
        <v>35812</v>
      </c>
      <c r="C18031" s="7" t="s">
        <v>12489</v>
      </c>
      <c r="D18031" s="7" t="s">
        <v>61</v>
      </c>
      <c r="E18031" s="7" t="s">
        <v>35790</v>
      </c>
      <c r="F18031" s="7" t="s">
        <v>31</v>
      </c>
      <c r="G18031" s="8">
        <v>7.84</v>
      </c>
      <c r="H18031" s="9">
        <v>1.9560000000000001E-2</v>
      </c>
      <c r="I18031" s="10">
        <v>46575.43</v>
      </c>
      <c r="J18031" s="11"/>
      <c r="K18031" s="7"/>
      <c r="L18031" s="12">
        <v>30</v>
      </c>
      <c r="M18031" s="11"/>
      <c r="N18031" s="38">
        <f>I18031*(100-$B$4)*(100-$B$5)/10000</f>
        <v>46575.43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35.1" customHeight="1" outlineLevel="5" x14ac:dyDescent="0.2">
      <c r="A18032" s="6" t="s">
        <v>35813</v>
      </c>
      <c r="B18032" s="7" t="s">
        <v>35814</v>
      </c>
      <c r="C18032" s="7" t="s">
        <v>12489</v>
      </c>
      <c r="D18032" s="7" t="s">
        <v>61</v>
      </c>
      <c r="E18032" s="7" t="s">
        <v>35790</v>
      </c>
      <c r="F18032" s="7" t="s">
        <v>31</v>
      </c>
      <c r="G18032" s="8">
        <v>7.84</v>
      </c>
      <c r="H18032" s="9">
        <v>1.9560000000000001E-2</v>
      </c>
      <c r="I18032" s="10">
        <v>48916.62</v>
      </c>
      <c r="J18032" s="11"/>
      <c r="K18032" s="7" t="s">
        <v>705</v>
      </c>
      <c r="L18032" s="12">
        <v>45</v>
      </c>
      <c r="M18032" s="11"/>
      <c r="N18032" s="38">
        <f>I18032*(100-$B$4)*(100-$B$5)/10000</f>
        <v>48916.62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35.1" customHeight="1" outlineLevel="5" x14ac:dyDescent="0.2">
      <c r="A18033" s="6" t="s">
        <v>35815</v>
      </c>
      <c r="B18033" s="7" t="s">
        <v>35816</v>
      </c>
      <c r="C18033" s="7" t="s">
        <v>12489</v>
      </c>
      <c r="D18033" s="7" t="s">
        <v>61</v>
      </c>
      <c r="E18033" s="7" t="s">
        <v>35790</v>
      </c>
      <c r="F18033" s="7" t="s">
        <v>31</v>
      </c>
      <c r="G18033" s="8">
        <v>7.84</v>
      </c>
      <c r="H18033" s="9">
        <v>1.9560000000000001E-2</v>
      </c>
      <c r="I18033" s="10">
        <v>48916.62</v>
      </c>
      <c r="J18033" s="11"/>
      <c r="K18033" s="7" t="s">
        <v>705</v>
      </c>
      <c r="L18033" s="12">
        <v>30</v>
      </c>
      <c r="M18033" s="11"/>
      <c r="N18033" s="38">
        <f>I18033*(100-$B$4)*(100-$B$5)/10000</f>
        <v>48916.62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35.1" customHeight="1" outlineLevel="5" x14ac:dyDescent="0.2">
      <c r="A18034" s="6" t="s">
        <v>35817</v>
      </c>
      <c r="B18034" s="7" t="s">
        <v>35818</v>
      </c>
      <c r="C18034" s="7" t="s">
        <v>12489</v>
      </c>
      <c r="D18034" s="7" t="s">
        <v>61</v>
      </c>
      <c r="E18034" s="7" t="s">
        <v>35790</v>
      </c>
      <c r="F18034" s="7" t="s">
        <v>31</v>
      </c>
      <c r="G18034" s="8">
        <v>7.84</v>
      </c>
      <c r="H18034" s="9">
        <v>1.9560000000000001E-2</v>
      </c>
      <c r="I18034" s="10">
        <v>48916.62</v>
      </c>
      <c r="J18034" s="11"/>
      <c r="K18034" s="7" t="s">
        <v>705</v>
      </c>
      <c r="L18034" s="12">
        <v>30</v>
      </c>
      <c r="M18034" s="11"/>
      <c r="N18034" s="38">
        <f>I18034*(100-$B$4)*(100-$B$5)/10000</f>
        <v>48916.62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35.1" customHeight="1" outlineLevel="5" x14ac:dyDescent="0.2">
      <c r="A18035" s="6" t="s">
        <v>35819</v>
      </c>
      <c r="B18035" s="7" t="s">
        <v>35820</v>
      </c>
      <c r="C18035" s="7" t="s">
        <v>12489</v>
      </c>
      <c r="D18035" s="7" t="s">
        <v>61</v>
      </c>
      <c r="E18035" s="7" t="s">
        <v>35790</v>
      </c>
      <c r="F18035" s="7" t="s">
        <v>31</v>
      </c>
      <c r="G18035" s="8">
        <v>7.84</v>
      </c>
      <c r="H18035" s="9">
        <v>1.9560000000000001E-2</v>
      </c>
      <c r="I18035" s="10">
        <v>48916.62</v>
      </c>
      <c r="J18035" s="11"/>
      <c r="K18035" s="7" t="s">
        <v>705</v>
      </c>
      <c r="L18035" s="12">
        <v>30</v>
      </c>
      <c r="M18035" s="11"/>
      <c r="N18035" s="38">
        <f>I18035*(100-$B$4)*(100-$B$5)/10000</f>
        <v>48916.62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2" x14ac:dyDescent="0.2">
      <c r="A18036" s="28" t="s">
        <v>35821</v>
      </c>
      <c r="B18036" s="28"/>
      <c r="C18036" s="28"/>
      <c r="D18036" s="28"/>
      <c r="E18036" s="28"/>
      <c r="F18036" s="28"/>
      <c r="G18036" s="28"/>
      <c r="H18036" s="28"/>
      <c r="I18036" s="28"/>
      <c r="J18036" s="28"/>
      <c r="K18036" s="28"/>
      <c r="L18036" s="28"/>
      <c r="M18036" s="28"/>
      <c r="N18036" s="35"/>
      <c r="O18036" s="35"/>
      <c r="P18036" s="35"/>
      <c r="Q18036" s="35"/>
    </row>
    <row r="18037" spans="1:17" ht="11.1" customHeight="1" outlineLevel="3" x14ac:dyDescent="0.2">
      <c r="A18037" s="29" t="s">
        <v>35822</v>
      </c>
      <c r="B18037" s="29"/>
      <c r="C18037" s="29"/>
      <c r="D18037" s="29"/>
      <c r="E18037" s="29"/>
      <c r="F18037" s="29"/>
      <c r="G18037" s="29"/>
      <c r="H18037" s="29"/>
      <c r="I18037" s="29"/>
      <c r="J18037" s="29"/>
      <c r="K18037" s="29"/>
      <c r="L18037" s="29"/>
      <c r="M18037" s="29"/>
      <c r="N18037" s="36"/>
      <c r="O18037" s="36"/>
      <c r="P18037" s="36"/>
      <c r="Q18037" s="36"/>
    </row>
    <row r="18038" spans="1:17" ht="11.1" customHeight="1" outlineLevel="4" x14ac:dyDescent="0.2">
      <c r="A18038" s="30" t="s">
        <v>35823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11.1" customHeight="1" outlineLevel="5" x14ac:dyDescent="0.2">
      <c r="A18039" s="6" t="s">
        <v>35824</v>
      </c>
      <c r="B18039" s="7" t="s">
        <v>35825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6.9999999999999994E-5</v>
      </c>
      <c r="I18039" s="10">
        <v>14682.86</v>
      </c>
      <c r="J18039" s="12">
        <v>21</v>
      </c>
      <c r="K18039" s="7" t="s">
        <v>705</v>
      </c>
      <c r="L18039" s="12">
        <v>15</v>
      </c>
      <c r="M18039" s="11"/>
      <c r="N18039" s="38">
        <f>I18039*(100-$B$4)*(100-$B$5)/10000</f>
        <v>14682.86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35826</v>
      </c>
      <c r="B18040" s="7" t="s">
        <v>35827</v>
      </c>
      <c r="C18040" s="7"/>
      <c r="D18040" s="7"/>
      <c r="E18040" s="7" t="s">
        <v>52</v>
      </c>
      <c r="F18040" s="7" t="s">
        <v>31</v>
      </c>
      <c r="G18040" s="8">
        <v>0.06</v>
      </c>
      <c r="H18040" s="9">
        <v>1.0000000000000001E-5</v>
      </c>
      <c r="I18040" s="10">
        <v>11920.79</v>
      </c>
      <c r="J18040" s="12">
        <v>743</v>
      </c>
      <c r="K18040" s="7" t="s">
        <v>705</v>
      </c>
      <c r="L18040" s="12">
        <v>15</v>
      </c>
      <c r="M18040" s="11"/>
      <c r="N18040" s="38">
        <f>I18040*(100-$B$4)*(100-$B$5)/10000</f>
        <v>11920.79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11.1" customHeight="1" outlineLevel="5" x14ac:dyDescent="0.2">
      <c r="A18041" s="6" t="s">
        <v>35828</v>
      </c>
      <c r="B18041" s="7" t="s">
        <v>35829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5.0000000000000002E-5</v>
      </c>
      <c r="I18041" s="10">
        <v>16738.46</v>
      </c>
      <c r="J18041" s="12">
        <v>519</v>
      </c>
      <c r="K18041" s="7" t="s">
        <v>705</v>
      </c>
      <c r="L18041" s="12">
        <v>15</v>
      </c>
      <c r="M18041" s="11"/>
      <c r="N18041" s="38">
        <f>I18041*(100-$B$4)*(100-$B$5)/10000</f>
        <v>16738.46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35830</v>
      </c>
      <c r="B18042" s="7" t="s">
        <v>35831</v>
      </c>
      <c r="C18042" s="7"/>
      <c r="D18042" s="7"/>
      <c r="E18042" s="7" t="s">
        <v>52</v>
      </c>
      <c r="F18042" s="7" t="s">
        <v>31</v>
      </c>
      <c r="G18042" s="8">
        <v>0.05</v>
      </c>
      <c r="H18042" s="9">
        <v>1.6000000000000001E-4</v>
      </c>
      <c r="I18042" s="10">
        <v>13581.65</v>
      </c>
      <c r="J18042" s="12">
        <v>710</v>
      </c>
      <c r="K18042" s="7" t="s">
        <v>705</v>
      </c>
      <c r="L18042" s="12">
        <v>15</v>
      </c>
      <c r="M18042" s="11"/>
      <c r="N18042" s="38">
        <f>I18042*(100-$B$4)*(100-$B$5)/10000</f>
        <v>13581.65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11.1" customHeight="1" outlineLevel="5" x14ac:dyDescent="0.2">
      <c r="A18043" s="6" t="s">
        <v>35832</v>
      </c>
      <c r="B18043" s="7" t="s">
        <v>35833</v>
      </c>
      <c r="C18043" s="7"/>
      <c r="D18043" s="7"/>
      <c r="E18043" s="7" t="s">
        <v>52</v>
      </c>
      <c r="F18043" s="7" t="s">
        <v>31</v>
      </c>
      <c r="G18043" s="8">
        <v>0.2</v>
      </c>
      <c r="H18043" s="9">
        <v>8.5999999999999998E-4</v>
      </c>
      <c r="I18043" s="10">
        <v>29292.31</v>
      </c>
      <c r="J18043" s="12">
        <v>49</v>
      </c>
      <c r="K18043" s="7" t="s">
        <v>705</v>
      </c>
      <c r="L18043" s="12">
        <v>7</v>
      </c>
      <c r="M18043" s="11"/>
      <c r="N18043" s="38">
        <f>I18043*(100-$B$4)*(100-$B$5)/10000</f>
        <v>29292.31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11.1" customHeight="1" outlineLevel="5" x14ac:dyDescent="0.2">
      <c r="A18044" s="6" t="s">
        <v>35834</v>
      </c>
      <c r="B18044" s="7" t="s">
        <v>35835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1.0000000000000001E-5</v>
      </c>
      <c r="I18044" s="10">
        <v>14423.92</v>
      </c>
      <c r="J18044" s="12">
        <v>4</v>
      </c>
      <c r="K18044" s="7" t="s">
        <v>705</v>
      </c>
      <c r="L18044" s="12">
        <v>15</v>
      </c>
      <c r="M18044" s="11"/>
      <c r="N18044" s="38">
        <f>I18044*(100-$B$4)*(100-$B$5)/10000</f>
        <v>14423.92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35836</v>
      </c>
      <c r="B18045" s="7" t="s">
        <v>35837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14258.69</v>
      </c>
      <c r="J18045" s="12">
        <v>710</v>
      </c>
      <c r="K18045" s="7" t="s">
        <v>705</v>
      </c>
      <c r="L18045" s="12">
        <v>15</v>
      </c>
      <c r="M18045" s="11"/>
      <c r="N18045" s="38">
        <f>I18045*(100-$B$4)*(100-$B$5)/10000</f>
        <v>14258.69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11.1" customHeight="1" outlineLevel="5" x14ac:dyDescent="0.2">
      <c r="A18046" s="6" t="s">
        <v>35838</v>
      </c>
      <c r="B18046" s="7" t="s">
        <v>35839</v>
      </c>
      <c r="C18046" s="7"/>
      <c r="D18046" s="7"/>
      <c r="E18046" s="7" t="s">
        <v>52</v>
      </c>
      <c r="F18046" s="7" t="s">
        <v>31</v>
      </c>
      <c r="G18046" s="8">
        <v>0.12</v>
      </c>
      <c r="H18046" s="9">
        <v>4.2000000000000002E-4</v>
      </c>
      <c r="I18046" s="10">
        <v>76690.62</v>
      </c>
      <c r="J18046" s="12">
        <v>10</v>
      </c>
      <c r="K18046" s="7" t="s">
        <v>705</v>
      </c>
      <c r="L18046" s="12">
        <v>15</v>
      </c>
      <c r="M18046" s="11"/>
      <c r="N18046" s="38">
        <f>I18046*(100-$B$4)*(100-$B$5)/10000</f>
        <v>76690.62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11.1" customHeight="1" outlineLevel="4" x14ac:dyDescent="0.2">
      <c r="A18047" s="30" t="s">
        <v>35840</v>
      </c>
      <c r="B18047" s="30"/>
      <c r="C18047" s="30"/>
      <c r="D18047" s="30"/>
      <c r="E18047" s="30"/>
      <c r="F18047" s="30"/>
      <c r="G18047" s="30"/>
      <c r="H18047" s="30"/>
      <c r="I18047" s="30"/>
      <c r="J18047" s="30"/>
      <c r="K18047" s="30"/>
      <c r="L18047" s="30"/>
      <c r="M18047" s="30"/>
      <c r="N18047" s="37"/>
      <c r="O18047" s="37"/>
      <c r="P18047" s="37"/>
      <c r="Q18047" s="37"/>
    </row>
    <row r="18048" spans="1:17" ht="23.1" customHeight="1" outlineLevel="5" x14ac:dyDescent="0.2">
      <c r="A18048" s="6" t="s">
        <v>35841</v>
      </c>
      <c r="B18048" s="7" t="s">
        <v>35842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5.9000000000000003E-4</v>
      </c>
      <c r="I18048" s="10">
        <v>55233.68</v>
      </c>
      <c r="J18048" s="12">
        <v>4</v>
      </c>
      <c r="K18048" s="7" t="s">
        <v>705</v>
      </c>
      <c r="L18048" s="12">
        <v>21</v>
      </c>
      <c r="M18048" s="11"/>
      <c r="N18048" s="38">
        <f>I18048*(100-$B$4)*(100-$B$5)/10000</f>
        <v>55233.68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35843</v>
      </c>
      <c r="B18049" s="7" t="s">
        <v>35844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58467.37</v>
      </c>
      <c r="J18049" s="11"/>
      <c r="K18049" s="7" t="s">
        <v>705</v>
      </c>
      <c r="L18049" s="12">
        <v>31</v>
      </c>
      <c r="M18049" s="11"/>
      <c r="N18049" s="38">
        <f>I18049*(100-$B$4)*(100-$B$5)/10000</f>
        <v>58467.37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35845</v>
      </c>
      <c r="B18050" s="7" t="s">
        <v>35846</v>
      </c>
      <c r="C18050" s="7"/>
      <c r="D18050" s="7"/>
      <c r="E18050" s="7" t="s">
        <v>52</v>
      </c>
      <c r="F18050" s="7" t="s">
        <v>31</v>
      </c>
      <c r="G18050" s="8">
        <v>0.15</v>
      </c>
      <c r="H18050" s="9">
        <v>0.01</v>
      </c>
      <c r="I18050" s="10">
        <v>13988.57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13988.57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35847</v>
      </c>
      <c r="B18051" s="7" t="s">
        <v>35848</v>
      </c>
      <c r="C18051" s="7"/>
      <c r="D18051" s="7"/>
      <c r="E18051" s="7" t="s">
        <v>52</v>
      </c>
      <c r="F18051" s="7" t="s">
        <v>31</v>
      </c>
      <c r="G18051" s="8">
        <v>7.0000000000000007E-2</v>
      </c>
      <c r="H18051" s="9">
        <v>0.01</v>
      </c>
      <c r="I18051" s="10">
        <v>10043.08</v>
      </c>
      <c r="J18051" s="11" t="s">
        <v>235</v>
      </c>
      <c r="K18051" s="7" t="s">
        <v>705</v>
      </c>
      <c r="L18051" s="12">
        <v>21</v>
      </c>
      <c r="M18051" s="11"/>
      <c r="N18051" s="38">
        <f>I18051*(100-$B$4)*(100-$B$5)/10000</f>
        <v>10043.08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35849</v>
      </c>
      <c r="B18052" s="7" t="s">
        <v>35850</v>
      </c>
      <c r="C18052" s="7"/>
      <c r="D18052" s="7"/>
      <c r="E18052" s="7" t="s">
        <v>52</v>
      </c>
      <c r="F18052" s="7" t="s">
        <v>31</v>
      </c>
      <c r="G18052" s="8">
        <v>0.2</v>
      </c>
      <c r="H18052" s="9">
        <v>0.01</v>
      </c>
      <c r="I18052" s="10">
        <v>10126.77</v>
      </c>
      <c r="J18052" s="12">
        <v>52</v>
      </c>
      <c r="K18052" s="7" t="s">
        <v>705</v>
      </c>
      <c r="L18052" s="12">
        <v>21</v>
      </c>
      <c r="M18052" s="11"/>
      <c r="N18052" s="38">
        <f>I18052*(100-$B$4)*(100-$B$5)/10000</f>
        <v>10126.77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35851</v>
      </c>
      <c r="B18053" s="7" t="s">
        <v>35852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50989.47</v>
      </c>
      <c r="J18053" s="12">
        <v>31</v>
      </c>
      <c r="K18053" s="7" t="s">
        <v>705</v>
      </c>
      <c r="L18053" s="12">
        <v>15</v>
      </c>
      <c r="M18053" s="11"/>
      <c r="N18053" s="38">
        <f>I18053*(100-$B$4)*(100-$B$5)/10000</f>
        <v>50989.47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35853</v>
      </c>
      <c r="B18054" s="7" t="s">
        <v>35854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35855</v>
      </c>
      <c r="B18055" s="7" t="s">
        <v>35856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35857</v>
      </c>
      <c r="B18056" s="7" t="s">
        <v>35858</v>
      </c>
      <c r="C18056" s="7"/>
      <c r="D18056" s="7"/>
      <c r="E18056" s="7" t="s">
        <v>52</v>
      </c>
      <c r="F18056" s="7" t="s">
        <v>31</v>
      </c>
      <c r="G18056" s="8">
        <v>0.7</v>
      </c>
      <c r="H18056" s="9">
        <v>0.01</v>
      </c>
      <c r="I18056" s="10">
        <v>58475.79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58475.79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35859</v>
      </c>
      <c r="B18057" s="7" t="s">
        <v>35860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41069.47</v>
      </c>
      <c r="J18057" s="12">
        <v>10</v>
      </c>
      <c r="K18057" s="7" t="s">
        <v>705</v>
      </c>
      <c r="L18057" s="12">
        <v>21</v>
      </c>
      <c r="M18057" s="11"/>
      <c r="N18057" s="38">
        <f>I18057*(100-$B$4)*(100-$B$5)/10000</f>
        <v>41069.47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35861</v>
      </c>
      <c r="B18058" s="7" t="s">
        <v>35862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52791.58</v>
      </c>
      <c r="J18058" s="11"/>
      <c r="K18058" s="7" t="s">
        <v>705</v>
      </c>
      <c r="L18058" s="12">
        <v>21</v>
      </c>
      <c r="M18058" s="11"/>
      <c r="N18058" s="38">
        <f>I18058*(100-$B$4)*(100-$B$5)/10000</f>
        <v>52791.58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35863</v>
      </c>
      <c r="B18059" s="7" t="s">
        <v>35864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0.01</v>
      </c>
      <c r="I18059" s="10">
        <v>26234.82</v>
      </c>
      <c r="J18059" s="12">
        <v>57</v>
      </c>
      <c r="K18059" s="7" t="s">
        <v>705</v>
      </c>
      <c r="L18059" s="12">
        <v>21</v>
      </c>
      <c r="M18059" s="11"/>
      <c r="N18059" s="38">
        <f>I18059*(100-$B$4)*(100-$B$5)/10000</f>
        <v>26234.82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35865</v>
      </c>
      <c r="B18060" s="7" t="s">
        <v>35866</v>
      </c>
      <c r="C18060" s="7"/>
      <c r="D18060" s="7"/>
      <c r="E18060" s="7" t="s">
        <v>52</v>
      </c>
      <c r="F18060" s="7" t="s">
        <v>31</v>
      </c>
      <c r="G18060" s="8">
        <v>0.4</v>
      </c>
      <c r="H18060" s="9">
        <v>1.5200000000000001E-3</v>
      </c>
      <c r="I18060" s="10">
        <v>39475.300000000003</v>
      </c>
      <c r="J18060" s="12">
        <v>13</v>
      </c>
      <c r="K18060" s="7" t="s">
        <v>705</v>
      </c>
      <c r="L18060" s="12">
        <v>31</v>
      </c>
      <c r="M18060" s="11"/>
      <c r="N18060" s="38">
        <f>I18060*(100-$B$4)*(100-$B$5)/10000</f>
        <v>39475.300000000003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35867</v>
      </c>
      <c r="B18061" s="7" t="s">
        <v>35868</v>
      </c>
      <c r="C18061" s="7"/>
      <c r="D18061" s="7"/>
      <c r="E18061" s="7" t="s">
        <v>52</v>
      </c>
      <c r="F18061" s="7" t="s">
        <v>31</v>
      </c>
      <c r="G18061" s="8">
        <v>0.5</v>
      </c>
      <c r="H18061" s="9">
        <v>0.01</v>
      </c>
      <c r="I18061" s="10">
        <v>50591.09</v>
      </c>
      <c r="J18061" s="12">
        <v>365</v>
      </c>
      <c r="K18061" s="7" t="s">
        <v>705</v>
      </c>
      <c r="L18061" s="12">
        <v>21</v>
      </c>
      <c r="M18061" s="11"/>
      <c r="N18061" s="38">
        <f>I18061*(100-$B$4)*(100-$B$5)/10000</f>
        <v>50591.09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35869</v>
      </c>
      <c r="B18062" s="7" t="s">
        <v>35870</v>
      </c>
      <c r="C18062" s="7"/>
      <c r="D18062" s="7"/>
      <c r="E18062" s="7" t="s">
        <v>52</v>
      </c>
      <c r="F18062" s="7" t="s">
        <v>31</v>
      </c>
      <c r="G18062" s="8">
        <v>0.25</v>
      </c>
      <c r="H18062" s="9">
        <v>1.6000000000000001E-4</v>
      </c>
      <c r="I18062" s="10">
        <v>51934.76</v>
      </c>
      <c r="J18062" s="11"/>
      <c r="K18062" s="7" t="s">
        <v>705</v>
      </c>
      <c r="L18062" s="12">
        <v>21</v>
      </c>
      <c r="M18062" s="11"/>
      <c r="N18062" s="38">
        <f>I18062*(100-$B$4)*(100-$B$5)/10000</f>
        <v>51934.76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35871</v>
      </c>
      <c r="B18063" s="7" t="s">
        <v>35872</v>
      </c>
      <c r="C18063" s="7"/>
      <c r="D18063" s="7"/>
      <c r="E18063" s="7" t="s">
        <v>52</v>
      </c>
      <c r="F18063" s="7" t="s">
        <v>31</v>
      </c>
      <c r="G18063" s="8">
        <v>0.15</v>
      </c>
      <c r="H18063" s="9">
        <v>0.01</v>
      </c>
      <c r="I18063" s="10">
        <v>7392.82</v>
      </c>
      <c r="J18063" s="11" t="s">
        <v>235</v>
      </c>
      <c r="K18063" s="7" t="s">
        <v>705</v>
      </c>
      <c r="L18063" s="12">
        <v>21</v>
      </c>
      <c r="M18063" s="11"/>
      <c r="N18063" s="38">
        <f>I18063*(100-$B$4)*(100-$B$5)/10000</f>
        <v>7392.82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35873</v>
      </c>
      <c r="B18064" s="7" t="s">
        <v>35874</v>
      </c>
      <c r="C18064" s="7"/>
      <c r="D18064" s="7"/>
      <c r="E18064" s="7" t="s">
        <v>52</v>
      </c>
      <c r="F18064" s="7" t="s">
        <v>31</v>
      </c>
      <c r="G18064" s="8">
        <v>0.31</v>
      </c>
      <c r="H18064" s="9">
        <v>1E-3</v>
      </c>
      <c r="I18064" s="10">
        <v>18788.509999999998</v>
      </c>
      <c r="J18064" s="12">
        <v>9</v>
      </c>
      <c r="K18064" s="7" t="s">
        <v>705</v>
      </c>
      <c r="L18064" s="12">
        <v>40</v>
      </c>
      <c r="M18064" s="11"/>
      <c r="N18064" s="38">
        <f>I18064*(100-$B$4)*(100-$B$5)/10000</f>
        <v>18788.509999999998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35875</v>
      </c>
      <c r="B18065" s="7" t="s">
        <v>35876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5.0000000000000001E-4</v>
      </c>
      <c r="I18065" s="10">
        <v>55242.11</v>
      </c>
      <c r="J18065" s="11"/>
      <c r="K18065" s="7" t="s">
        <v>705</v>
      </c>
      <c r="L18065" s="12">
        <v>21</v>
      </c>
      <c r="M18065" s="11"/>
      <c r="N18065" s="38">
        <f>I18065*(100-$B$4)*(100-$B$5)/10000</f>
        <v>55242.11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35.1" customHeight="1" outlineLevel="5" x14ac:dyDescent="0.2">
      <c r="A18066" s="6" t="s">
        <v>35877</v>
      </c>
      <c r="B18066" s="7" t="s">
        <v>35878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0.01</v>
      </c>
      <c r="I18066" s="10">
        <v>50333.22</v>
      </c>
      <c r="J18066" s="11"/>
      <c r="K18066" s="7" t="s">
        <v>705</v>
      </c>
      <c r="L18066" s="12">
        <v>31</v>
      </c>
      <c r="M18066" s="11"/>
      <c r="N18066" s="38">
        <f>I18066*(100-$B$4)*(100-$B$5)/10000</f>
        <v>50333.22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35879</v>
      </c>
      <c r="B18067" s="7" t="s">
        <v>35880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0.01</v>
      </c>
      <c r="I18067" s="10">
        <v>45305.26</v>
      </c>
      <c r="J18067" s="12">
        <v>14</v>
      </c>
      <c r="K18067" s="7" t="s">
        <v>705</v>
      </c>
      <c r="L18067" s="12">
        <v>21</v>
      </c>
      <c r="M18067" s="11"/>
      <c r="N18067" s="38">
        <f>I18067*(100-$B$4)*(100-$B$5)/10000</f>
        <v>45305.26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35881</v>
      </c>
      <c r="B18068" s="7" t="s">
        <v>35882</v>
      </c>
      <c r="C18068" s="7"/>
      <c r="D18068" s="7"/>
      <c r="E18068" s="7" t="s">
        <v>52</v>
      </c>
      <c r="F18068" s="7" t="s">
        <v>31</v>
      </c>
      <c r="G18068" s="8">
        <v>0.3</v>
      </c>
      <c r="H18068" s="9">
        <v>1.5200000000000001E-3</v>
      </c>
      <c r="I18068" s="10">
        <v>25516.1</v>
      </c>
      <c r="J18068" s="12">
        <v>12</v>
      </c>
      <c r="K18068" s="7" t="s">
        <v>705</v>
      </c>
      <c r="L18068" s="12">
        <v>31</v>
      </c>
      <c r="M18068" s="11"/>
      <c r="N18068" s="38">
        <f>I18068*(100-$B$4)*(100-$B$5)/10000</f>
        <v>25516.1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35883</v>
      </c>
      <c r="B18069" s="7" t="s">
        <v>35884</v>
      </c>
      <c r="C18069" s="7"/>
      <c r="D18069" s="7"/>
      <c r="E18069" s="7" t="s">
        <v>52</v>
      </c>
      <c r="F18069" s="7" t="s">
        <v>31</v>
      </c>
      <c r="G18069" s="8">
        <v>0.3</v>
      </c>
      <c r="H18069" s="9">
        <v>0.01</v>
      </c>
      <c r="I18069" s="10">
        <v>54223.16</v>
      </c>
      <c r="J18069" s="12">
        <v>3</v>
      </c>
      <c r="K18069" s="7" t="s">
        <v>705</v>
      </c>
      <c r="L18069" s="12">
        <v>21</v>
      </c>
      <c r="M18069" s="11"/>
      <c r="N18069" s="38">
        <f>I18069*(100-$B$4)*(100-$B$5)/10000</f>
        <v>54223.16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35885</v>
      </c>
      <c r="B18070" s="7" t="s">
        <v>35886</v>
      </c>
      <c r="C18070" s="7"/>
      <c r="D18070" s="7"/>
      <c r="E18070" s="7" t="s">
        <v>52</v>
      </c>
      <c r="F18070" s="7" t="s">
        <v>31</v>
      </c>
      <c r="G18070" s="8">
        <v>0.3</v>
      </c>
      <c r="H18070" s="9">
        <v>0.01</v>
      </c>
      <c r="I18070" s="10">
        <v>37667.370000000003</v>
      </c>
      <c r="J18070" s="12">
        <v>16</v>
      </c>
      <c r="K18070" s="7" t="s">
        <v>705</v>
      </c>
      <c r="L18070" s="12">
        <v>21</v>
      </c>
      <c r="M18070" s="11"/>
      <c r="N18070" s="38">
        <f>I18070*(100-$B$4)*(100-$B$5)/10000</f>
        <v>37667.370000000003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35887</v>
      </c>
      <c r="B18071" s="7" t="s">
        <v>35888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1.6000000000000001E-4</v>
      </c>
      <c r="I18071" s="10">
        <v>47028.34</v>
      </c>
      <c r="J18071" s="11"/>
      <c r="K18071" s="7" t="s">
        <v>705</v>
      </c>
      <c r="L18071" s="12">
        <v>21</v>
      </c>
      <c r="M18071" s="11"/>
      <c r="N18071" s="38">
        <f>I18071*(100-$B$4)*(100-$B$5)/10000</f>
        <v>47028.34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35889</v>
      </c>
      <c r="B18072" s="7" t="s">
        <v>35890</v>
      </c>
      <c r="C18072" s="7"/>
      <c r="D18072" s="7"/>
      <c r="E18072" s="7" t="s">
        <v>52</v>
      </c>
      <c r="F18072" s="7" t="s">
        <v>31</v>
      </c>
      <c r="G18072" s="8">
        <v>0.3</v>
      </c>
      <c r="H18072" s="9">
        <v>1.5200000000000001E-3</v>
      </c>
      <c r="I18072" s="10">
        <v>44381.72</v>
      </c>
      <c r="J18072" s="12">
        <v>52</v>
      </c>
      <c r="K18072" s="7" t="s">
        <v>705</v>
      </c>
      <c r="L18072" s="12">
        <v>31</v>
      </c>
      <c r="M18072" s="11"/>
      <c r="N18072" s="38">
        <f>I18072*(100-$B$4)*(100-$B$5)/10000</f>
        <v>44381.72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35891</v>
      </c>
      <c r="B18073" s="7" t="s">
        <v>35892</v>
      </c>
      <c r="C18073" s="7"/>
      <c r="D18073" s="7"/>
      <c r="E18073" s="7" t="s">
        <v>52</v>
      </c>
      <c r="F18073" s="7" t="s">
        <v>31</v>
      </c>
      <c r="G18073" s="8">
        <v>0.3</v>
      </c>
      <c r="H18073" s="9">
        <v>0.01</v>
      </c>
      <c r="I18073" s="10">
        <v>55239.64</v>
      </c>
      <c r="J18073" s="12">
        <v>28</v>
      </c>
      <c r="K18073" s="7" t="s">
        <v>705</v>
      </c>
      <c r="L18073" s="12">
        <v>40</v>
      </c>
      <c r="M18073" s="11"/>
      <c r="N18073" s="38">
        <f>I18073*(100-$B$4)*(100-$B$5)/10000</f>
        <v>55239.64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35893</v>
      </c>
      <c r="B18074" s="7" t="s">
        <v>35894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0.01</v>
      </c>
      <c r="I18074" s="10">
        <v>45313.68</v>
      </c>
      <c r="J18074" s="12">
        <v>63</v>
      </c>
      <c r="K18074" s="7" t="s">
        <v>705</v>
      </c>
      <c r="L18074" s="12">
        <v>21</v>
      </c>
      <c r="M18074" s="11"/>
      <c r="N18074" s="38">
        <f>I18074*(100-$B$4)*(100-$B$5)/10000</f>
        <v>45313.68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35895</v>
      </c>
      <c r="B18075" s="7" t="s">
        <v>35896</v>
      </c>
      <c r="C18075" s="7"/>
      <c r="D18075" s="7"/>
      <c r="E18075" s="7" t="s">
        <v>52</v>
      </c>
      <c r="F18075" s="7" t="s">
        <v>35897</v>
      </c>
      <c r="G18075" s="8">
        <v>0.2</v>
      </c>
      <c r="H18075" s="9">
        <v>0.01</v>
      </c>
      <c r="I18075" s="10">
        <v>9900</v>
      </c>
      <c r="J18075" s="12">
        <v>10</v>
      </c>
      <c r="K18075" s="7" t="s">
        <v>705</v>
      </c>
      <c r="L18075" s="12">
        <v>60</v>
      </c>
      <c r="M18075" s="11"/>
      <c r="N18075" s="38">
        <f>I18075*(100-$B$4)*(100-$B$5)/10000</f>
        <v>9900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11.1" customHeight="1" outlineLevel="4" x14ac:dyDescent="0.2">
      <c r="A18076" s="30" t="s">
        <v>35898</v>
      </c>
      <c r="B18076" s="30"/>
      <c r="C18076" s="30"/>
      <c r="D18076" s="30"/>
      <c r="E18076" s="30"/>
      <c r="F18076" s="30"/>
      <c r="G18076" s="30"/>
      <c r="H18076" s="30"/>
      <c r="I18076" s="30"/>
      <c r="J18076" s="30"/>
      <c r="K18076" s="30"/>
      <c r="L18076" s="30"/>
      <c r="M18076" s="30"/>
      <c r="N18076" s="37"/>
      <c r="O18076" s="37"/>
      <c r="P18076" s="37"/>
      <c r="Q18076" s="37"/>
    </row>
    <row r="18077" spans="1:17" ht="23.1" customHeight="1" outlineLevel="5" x14ac:dyDescent="0.2">
      <c r="A18077" s="14" t="s">
        <v>35899</v>
      </c>
      <c r="B18077" s="15" t="s">
        <v>35900</v>
      </c>
      <c r="C18077" s="15"/>
      <c r="D18077" s="15"/>
      <c r="E18077" s="15" t="s">
        <v>52</v>
      </c>
      <c r="F18077" s="15" t="s">
        <v>31</v>
      </c>
      <c r="G18077" s="16">
        <v>0.2</v>
      </c>
      <c r="H18077" s="17">
        <v>3.2000000000000003E-4</v>
      </c>
      <c r="I18077" s="18">
        <v>17993.849999999999</v>
      </c>
      <c r="J18077" s="19">
        <v>207</v>
      </c>
      <c r="K18077" s="15" t="s">
        <v>705</v>
      </c>
      <c r="L18077" s="19">
        <v>60</v>
      </c>
      <c r="M18077" s="20"/>
      <c r="N18077" s="39">
        <f>I18077*(100-$B$4)*(100-$B$5)/10000</f>
        <v>17993.849999999999</v>
      </c>
      <c r="O18077" s="39">
        <f>M18077*N18077</f>
        <v>0</v>
      </c>
      <c r="P18077" s="39">
        <f>G18077*M18077</f>
        <v>0</v>
      </c>
      <c r="Q18077" s="39">
        <f>H18077*M18077</f>
        <v>0</v>
      </c>
    </row>
    <row r="18078" spans="1:17" ht="23.1" customHeight="1" outlineLevel="5" x14ac:dyDescent="0.2">
      <c r="A18078" s="6" t="s">
        <v>35901</v>
      </c>
      <c r="B18078" s="7" t="s">
        <v>35902</v>
      </c>
      <c r="C18078" s="7"/>
      <c r="D18078" s="7"/>
      <c r="E18078" s="7" t="s">
        <v>52</v>
      </c>
      <c r="F18078" s="7" t="s">
        <v>31</v>
      </c>
      <c r="G18078" s="8">
        <v>0.2</v>
      </c>
      <c r="H18078" s="9">
        <v>3.2000000000000003E-4</v>
      </c>
      <c r="I18078" s="10">
        <v>16738.46</v>
      </c>
      <c r="J18078" s="12">
        <v>85</v>
      </c>
      <c r="K18078" s="7" t="s">
        <v>705</v>
      </c>
      <c r="L18078" s="12">
        <v>30</v>
      </c>
      <c r="M18078" s="11"/>
      <c r="N18078" s="38">
        <f>I18078*(100-$B$4)*(100-$B$5)/10000</f>
        <v>16738.46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35903</v>
      </c>
      <c r="B18079" s="7" t="s">
        <v>35904</v>
      </c>
      <c r="C18079" s="7"/>
      <c r="D18079" s="7"/>
      <c r="E18079" s="7" t="s">
        <v>52</v>
      </c>
      <c r="F18079" s="7" t="s">
        <v>31</v>
      </c>
      <c r="G18079" s="8">
        <v>0.2</v>
      </c>
      <c r="H18079" s="9">
        <v>3.2000000000000003E-4</v>
      </c>
      <c r="I18079" s="10">
        <v>16738.46</v>
      </c>
      <c r="J18079" s="12">
        <v>52</v>
      </c>
      <c r="K18079" s="7" t="s">
        <v>705</v>
      </c>
      <c r="L18079" s="12">
        <v>30</v>
      </c>
      <c r="M18079" s="11"/>
      <c r="N18079" s="38">
        <f>I18079*(100-$B$4)*(100-$B$5)/10000</f>
        <v>16738.46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14" t="s">
        <v>35905</v>
      </c>
      <c r="B18080" s="15" t="s">
        <v>35906</v>
      </c>
      <c r="C18080" s="15"/>
      <c r="D18080" s="15"/>
      <c r="E18080" s="15" t="s">
        <v>52</v>
      </c>
      <c r="F18080" s="15" t="s">
        <v>31</v>
      </c>
      <c r="G18080" s="16">
        <v>0.2</v>
      </c>
      <c r="H18080" s="17">
        <v>1E-3</v>
      </c>
      <c r="I18080" s="18">
        <v>17993.849999999999</v>
      </c>
      <c r="J18080" s="19">
        <v>241</v>
      </c>
      <c r="K18080" s="15" t="s">
        <v>705</v>
      </c>
      <c r="L18080" s="19">
        <v>30</v>
      </c>
      <c r="M18080" s="20"/>
      <c r="N18080" s="39">
        <f>I18080*(100-$B$4)*(100-$B$5)/10000</f>
        <v>17993.849999999999</v>
      </c>
      <c r="O18080" s="39">
        <f>M18080*N18080</f>
        <v>0</v>
      </c>
      <c r="P18080" s="39">
        <f>G18080*M18080</f>
        <v>0</v>
      </c>
      <c r="Q18080" s="39">
        <f>H18080*M18080</f>
        <v>0</v>
      </c>
    </row>
    <row r="18081" spans="1:17" ht="23.1" customHeight="1" outlineLevel="5" x14ac:dyDescent="0.2">
      <c r="A18081" s="6" t="s">
        <v>35907</v>
      </c>
      <c r="B18081" s="7" t="s">
        <v>35908</v>
      </c>
      <c r="C18081" s="7"/>
      <c r="D18081" s="7"/>
      <c r="E18081" s="7" t="s">
        <v>52</v>
      </c>
      <c r="F18081" s="7" t="s">
        <v>31</v>
      </c>
      <c r="G18081" s="8">
        <v>0.2</v>
      </c>
      <c r="H18081" s="9">
        <v>3.2000000000000003E-4</v>
      </c>
      <c r="I18081" s="10">
        <v>16738.46</v>
      </c>
      <c r="J18081" s="12">
        <v>30</v>
      </c>
      <c r="K18081" s="7" t="s">
        <v>705</v>
      </c>
      <c r="L18081" s="12">
        <v>30</v>
      </c>
      <c r="M18081" s="11"/>
      <c r="N18081" s="38">
        <f>I18081*(100-$B$4)*(100-$B$5)/10000</f>
        <v>16738.46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14" t="s">
        <v>35909</v>
      </c>
      <c r="B18082" s="15" t="s">
        <v>35910</v>
      </c>
      <c r="C18082" s="15"/>
      <c r="D18082" s="15"/>
      <c r="E18082" s="15" t="s">
        <v>52</v>
      </c>
      <c r="F18082" s="15" t="s">
        <v>31</v>
      </c>
      <c r="G18082" s="16">
        <v>0.2</v>
      </c>
      <c r="H18082" s="17">
        <v>3.2000000000000003E-4</v>
      </c>
      <c r="I18082" s="18">
        <v>17993.849999999999</v>
      </c>
      <c r="J18082" s="19">
        <v>143</v>
      </c>
      <c r="K18082" s="15" t="s">
        <v>705</v>
      </c>
      <c r="L18082" s="19">
        <v>60</v>
      </c>
      <c r="M18082" s="20"/>
      <c r="N18082" s="39">
        <f>I18082*(100-$B$4)*(100-$B$5)/10000</f>
        <v>17993.849999999999</v>
      </c>
      <c r="O18082" s="39">
        <f>M18082*N18082</f>
        <v>0</v>
      </c>
      <c r="P18082" s="39">
        <f>G18082*M18082</f>
        <v>0</v>
      </c>
      <c r="Q18082" s="39">
        <f>H18082*M18082</f>
        <v>0</v>
      </c>
    </row>
    <row r="18083" spans="1:17" ht="23.1" customHeight="1" outlineLevel="5" x14ac:dyDescent="0.2">
      <c r="A18083" s="6" t="s">
        <v>35911</v>
      </c>
      <c r="B18083" s="7" t="s">
        <v>35912</v>
      </c>
      <c r="C18083" s="7"/>
      <c r="D18083" s="7"/>
      <c r="E18083" s="7" t="s">
        <v>52</v>
      </c>
      <c r="F18083" s="7" t="s">
        <v>31</v>
      </c>
      <c r="G18083" s="8">
        <v>0.2</v>
      </c>
      <c r="H18083" s="9">
        <v>2.9999999999999997E-4</v>
      </c>
      <c r="I18083" s="10">
        <v>16738.46</v>
      </c>
      <c r="J18083" s="12">
        <v>96</v>
      </c>
      <c r="K18083" s="7" t="s">
        <v>705</v>
      </c>
      <c r="L18083" s="12">
        <v>30</v>
      </c>
      <c r="M18083" s="11"/>
      <c r="N18083" s="38">
        <f>I18083*(100-$B$4)*(100-$B$5)/10000</f>
        <v>16738.46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35913</v>
      </c>
      <c r="B18084" s="7" t="s">
        <v>35914</v>
      </c>
      <c r="C18084" s="7"/>
      <c r="D18084" s="7"/>
      <c r="E18084" s="7" t="s">
        <v>52</v>
      </c>
      <c r="F18084" s="7" t="s">
        <v>31</v>
      </c>
      <c r="G18084" s="8">
        <v>0.2</v>
      </c>
      <c r="H18084" s="9">
        <v>2.9999999999999997E-4</v>
      </c>
      <c r="I18084" s="10">
        <v>16738.46</v>
      </c>
      <c r="J18084" s="12">
        <v>7</v>
      </c>
      <c r="K18084" s="7" t="s">
        <v>705</v>
      </c>
      <c r="L18084" s="12">
        <v>30</v>
      </c>
      <c r="M18084" s="11"/>
      <c r="N18084" s="38">
        <f>I18084*(100-$B$4)*(100-$B$5)/10000</f>
        <v>16738.46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35915</v>
      </c>
      <c r="B18085" s="7" t="s">
        <v>35916</v>
      </c>
      <c r="C18085" s="7"/>
      <c r="D18085" s="7"/>
      <c r="E18085" s="7" t="s">
        <v>52</v>
      </c>
      <c r="F18085" s="7" t="s">
        <v>31</v>
      </c>
      <c r="G18085" s="8">
        <v>0.6</v>
      </c>
      <c r="H18085" s="9">
        <v>0.01</v>
      </c>
      <c r="I18085" s="10">
        <v>4184.62</v>
      </c>
      <c r="J18085" s="12">
        <v>64</v>
      </c>
      <c r="K18085" s="7" t="s">
        <v>35917</v>
      </c>
      <c r="L18085" s="12">
        <v>7</v>
      </c>
      <c r="M18085" s="11"/>
      <c r="N18085" s="38">
        <f>I18085*(100-$B$4)*(100-$B$5)/10000</f>
        <v>4184.62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11.1" customHeight="1" outlineLevel="5" x14ac:dyDescent="0.2">
      <c r="A18086" s="6" t="s">
        <v>35918</v>
      </c>
      <c r="B18086" s="7" t="s">
        <v>35919</v>
      </c>
      <c r="C18086" s="7"/>
      <c r="D18086" s="7"/>
      <c r="E18086" s="7" t="s">
        <v>52</v>
      </c>
      <c r="F18086" s="7" t="s">
        <v>31</v>
      </c>
      <c r="G18086" s="8">
        <v>6</v>
      </c>
      <c r="H18086" s="9">
        <v>2.0999999999999999E-3</v>
      </c>
      <c r="I18086" s="10">
        <v>136594.29</v>
      </c>
      <c r="J18086" s="12">
        <v>30</v>
      </c>
      <c r="K18086" s="7" t="s">
        <v>35917</v>
      </c>
      <c r="L18086" s="12">
        <v>21</v>
      </c>
      <c r="M18086" s="11"/>
      <c r="N18086" s="38">
        <f>I18086*(100-$B$4)*(100-$B$5)/10000</f>
        <v>136594.29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11.1" customHeight="1" outlineLevel="5" x14ac:dyDescent="0.2">
      <c r="A18087" s="6" t="s">
        <v>35920</v>
      </c>
      <c r="B18087" s="7" t="s">
        <v>35921</v>
      </c>
      <c r="C18087" s="7"/>
      <c r="D18087" s="7"/>
      <c r="E18087" s="7" t="s">
        <v>52</v>
      </c>
      <c r="F18087" s="7" t="s">
        <v>31</v>
      </c>
      <c r="G18087" s="8">
        <v>3</v>
      </c>
      <c r="H18087" s="9">
        <v>6.0499999999999998E-3</v>
      </c>
      <c r="I18087" s="10">
        <v>170422.86</v>
      </c>
      <c r="J18087" s="12">
        <v>32</v>
      </c>
      <c r="K18087" s="7" t="s">
        <v>35917</v>
      </c>
      <c r="L18087" s="12">
        <v>21</v>
      </c>
      <c r="M18087" s="11"/>
      <c r="N18087" s="38">
        <f>I18087*(100-$B$4)*(100-$B$5)/10000</f>
        <v>170422.86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11.1" customHeight="1" outlineLevel="5" x14ac:dyDescent="0.2">
      <c r="A18088" s="6" t="s">
        <v>35922</v>
      </c>
      <c r="B18088" s="7" t="s">
        <v>35923</v>
      </c>
      <c r="C18088" s="7"/>
      <c r="D18088" s="7"/>
      <c r="E18088" s="7" t="s">
        <v>52</v>
      </c>
      <c r="F18088" s="7" t="s">
        <v>31</v>
      </c>
      <c r="G18088" s="8">
        <v>1.5</v>
      </c>
      <c r="H18088" s="9">
        <v>1.4999999999999999E-2</v>
      </c>
      <c r="I18088" s="10">
        <v>130591.09</v>
      </c>
      <c r="J18088" s="11"/>
      <c r="K18088" s="7" t="s">
        <v>35917</v>
      </c>
      <c r="L18088" s="12">
        <v>21</v>
      </c>
      <c r="M18088" s="11"/>
      <c r="N18088" s="38">
        <f>I18088*(100-$B$4)*(100-$B$5)/10000</f>
        <v>130591.09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11.1" customHeight="1" outlineLevel="5" x14ac:dyDescent="0.2">
      <c r="A18089" s="6" t="s">
        <v>35924</v>
      </c>
      <c r="B18089" s="7" t="s">
        <v>35925</v>
      </c>
      <c r="C18089" s="7"/>
      <c r="D18089" s="7"/>
      <c r="E18089" s="7" t="s">
        <v>52</v>
      </c>
      <c r="F18089" s="7" t="s">
        <v>31</v>
      </c>
      <c r="G18089" s="8">
        <v>1.5</v>
      </c>
      <c r="H18089" s="9">
        <v>1.4999999999999999E-2</v>
      </c>
      <c r="I18089" s="10">
        <v>83200</v>
      </c>
      <c r="J18089" s="12">
        <v>91</v>
      </c>
      <c r="K18089" s="7" t="s">
        <v>35917</v>
      </c>
      <c r="L18089" s="12">
        <v>7</v>
      </c>
      <c r="M18089" s="11"/>
      <c r="N18089" s="38">
        <f>I18089*(100-$B$4)*(100-$B$5)/10000</f>
        <v>83200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11.1" customHeight="1" outlineLevel="4" x14ac:dyDescent="0.2">
      <c r="A18090" s="30" t="s">
        <v>35926</v>
      </c>
      <c r="B18090" s="30"/>
      <c r="C18090" s="30"/>
      <c r="D18090" s="30"/>
      <c r="E18090" s="30"/>
      <c r="F18090" s="30"/>
      <c r="G18090" s="30"/>
      <c r="H18090" s="30"/>
      <c r="I18090" s="30"/>
      <c r="J18090" s="30"/>
      <c r="K18090" s="30"/>
      <c r="L18090" s="30"/>
      <c r="M18090" s="30"/>
      <c r="N18090" s="37"/>
      <c r="O18090" s="37"/>
      <c r="P18090" s="37"/>
      <c r="Q18090" s="37"/>
    </row>
    <row r="18091" spans="1:17" ht="35.1" customHeight="1" outlineLevel="5" x14ac:dyDescent="0.2">
      <c r="A18091" s="6" t="s">
        <v>35927</v>
      </c>
      <c r="B18091" s="7" t="s">
        <v>35928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351459.98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351459.98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35929</v>
      </c>
      <c r="B18092" s="7" t="s">
        <v>35930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308686.57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308686.57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35931</v>
      </c>
      <c r="B18093" s="7" t="s">
        <v>35932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262552.58</v>
      </c>
      <c r="J18093" s="11"/>
      <c r="K18093" s="7" t="s">
        <v>15417</v>
      </c>
      <c r="L18093" s="12">
        <v>30</v>
      </c>
      <c r="M18093" s="11"/>
      <c r="N18093" s="38">
        <f>I18093*(100-$B$4)*(100-$B$5)/10000</f>
        <v>262552.58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35933</v>
      </c>
      <c r="B18094" s="7" t="s">
        <v>35934</v>
      </c>
      <c r="C18094" s="7"/>
      <c r="D18094" s="7"/>
      <c r="E18094" s="7" t="s">
        <v>52</v>
      </c>
      <c r="F18094" s="7" t="s">
        <v>31</v>
      </c>
      <c r="G18094" s="8">
        <v>0.33</v>
      </c>
      <c r="H18094" s="9">
        <v>1E-3</v>
      </c>
      <c r="I18094" s="10">
        <v>10796.22</v>
      </c>
      <c r="J18094" s="11"/>
      <c r="K18094" s="7" t="s">
        <v>15417</v>
      </c>
      <c r="L18094" s="12">
        <v>60</v>
      </c>
      <c r="M18094" s="11"/>
      <c r="N18094" s="38">
        <f>I18094*(100-$B$4)*(100-$B$5)/10000</f>
        <v>10796.22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35935</v>
      </c>
      <c r="B18095" s="7" t="s">
        <v>35936</v>
      </c>
      <c r="C18095" s="7"/>
      <c r="D18095" s="7"/>
      <c r="E18095" s="7" t="s">
        <v>52</v>
      </c>
      <c r="F18095" s="7" t="s">
        <v>31</v>
      </c>
      <c r="G18095" s="8">
        <v>0.3</v>
      </c>
      <c r="H18095" s="9">
        <v>5.0000000000000001E-3</v>
      </c>
      <c r="I18095" s="10">
        <v>43186</v>
      </c>
      <c r="J18095" s="12">
        <v>7</v>
      </c>
      <c r="K18095" s="7" t="s">
        <v>15417</v>
      </c>
      <c r="L18095" s="12">
        <v>60</v>
      </c>
      <c r="M18095" s="11"/>
      <c r="N18095" s="38">
        <f>I18095*(100-$B$4)*(100-$B$5)/10000</f>
        <v>43186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35.1" customHeight="1" outlineLevel="5" x14ac:dyDescent="0.2">
      <c r="A18096" s="6" t="s">
        <v>35937</v>
      </c>
      <c r="B18096" s="7" t="s">
        <v>35938</v>
      </c>
      <c r="C18096" s="7"/>
      <c r="D18096" s="7"/>
      <c r="E18096" s="7" t="s">
        <v>52</v>
      </c>
      <c r="F18096" s="7" t="s">
        <v>31</v>
      </c>
      <c r="G18096" s="8">
        <v>50</v>
      </c>
      <c r="H18096" s="9">
        <v>0.27</v>
      </c>
      <c r="I18096" s="10">
        <v>473043.99</v>
      </c>
      <c r="J18096" s="11"/>
      <c r="K18096" s="7" t="s">
        <v>15417</v>
      </c>
      <c r="L18096" s="12">
        <v>60</v>
      </c>
      <c r="M18096" s="11"/>
      <c r="N18096" s="38">
        <f>I18096*(100-$B$4)*(100-$B$5)/10000</f>
        <v>473043.99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35.1" customHeight="1" outlineLevel="5" x14ac:dyDescent="0.2">
      <c r="A18097" s="6" t="s">
        <v>35939</v>
      </c>
      <c r="B18097" s="7" t="s">
        <v>35940</v>
      </c>
      <c r="C18097" s="7"/>
      <c r="D18097" s="7"/>
      <c r="E18097" s="7" t="s">
        <v>52</v>
      </c>
      <c r="F18097" s="7" t="s">
        <v>31</v>
      </c>
      <c r="G18097" s="8">
        <v>50</v>
      </c>
      <c r="H18097" s="9">
        <v>0.27</v>
      </c>
      <c r="I18097" s="10">
        <v>397593.97</v>
      </c>
      <c r="J18097" s="11"/>
      <c r="K18097" s="7" t="s">
        <v>15417</v>
      </c>
      <c r="L18097" s="12">
        <v>60</v>
      </c>
      <c r="M18097" s="11"/>
      <c r="N18097" s="38">
        <f>I18097*(100-$B$4)*(100-$B$5)/10000</f>
        <v>397593.97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35941</v>
      </c>
      <c r="B18098" s="7" t="s">
        <v>35942</v>
      </c>
      <c r="C18098" s="7"/>
      <c r="D18098" s="7"/>
      <c r="E18098" s="7" t="s">
        <v>52</v>
      </c>
      <c r="F18098" s="7" t="s">
        <v>31</v>
      </c>
      <c r="G18098" s="8">
        <v>0.33</v>
      </c>
      <c r="H18098" s="9">
        <v>2E-3</v>
      </c>
      <c r="I18098" s="10">
        <v>8178.96</v>
      </c>
      <c r="J18098" s="11"/>
      <c r="K18098" s="7" t="s">
        <v>15417</v>
      </c>
      <c r="L18098" s="12">
        <v>80</v>
      </c>
      <c r="M18098" s="11"/>
      <c r="N18098" s="38">
        <f>I18098*(100-$B$4)*(100-$B$5)/10000</f>
        <v>8178.96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35.1" customHeight="1" outlineLevel="5" x14ac:dyDescent="0.2">
      <c r="A18099" s="6" t="s">
        <v>35943</v>
      </c>
      <c r="B18099" s="7" t="s">
        <v>35944</v>
      </c>
      <c r="C18099" s="7"/>
      <c r="D18099" s="7"/>
      <c r="E18099" s="7" t="s">
        <v>52</v>
      </c>
      <c r="F18099" s="7" t="s">
        <v>31</v>
      </c>
      <c r="G18099" s="8">
        <v>50</v>
      </c>
      <c r="H18099" s="9">
        <v>0.27</v>
      </c>
      <c r="I18099" s="10">
        <v>397314.59</v>
      </c>
      <c r="J18099" s="11"/>
      <c r="K18099" s="7" t="s">
        <v>15417</v>
      </c>
      <c r="L18099" s="12">
        <v>60</v>
      </c>
      <c r="M18099" s="11"/>
      <c r="N18099" s="38">
        <f>I18099*(100-$B$4)*(100-$B$5)/10000</f>
        <v>397314.59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35.1" customHeight="1" outlineLevel="5" x14ac:dyDescent="0.2">
      <c r="A18100" s="6" t="s">
        <v>35945</v>
      </c>
      <c r="B18100" s="7" t="s">
        <v>35946</v>
      </c>
      <c r="C18100" s="7"/>
      <c r="D18100" s="7"/>
      <c r="E18100" s="7" t="s">
        <v>52</v>
      </c>
      <c r="F18100" s="7" t="s">
        <v>31</v>
      </c>
      <c r="G18100" s="8">
        <v>50</v>
      </c>
      <c r="H18100" s="9">
        <v>0.27</v>
      </c>
      <c r="I18100" s="10">
        <v>384923.3</v>
      </c>
      <c r="J18100" s="11"/>
      <c r="K18100" s="7" t="s">
        <v>15417</v>
      </c>
      <c r="L18100" s="12">
        <v>30</v>
      </c>
      <c r="M18100" s="11"/>
      <c r="N18100" s="38">
        <f>I18100*(100-$B$4)*(100-$B$5)/10000</f>
        <v>384923.3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35947</v>
      </c>
      <c r="B18101" s="7" t="s">
        <v>35948</v>
      </c>
      <c r="C18101" s="7"/>
      <c r="D18101" s="7"/>
      <c r="E18101" s="7" t="s">
        <v>52</v>
      </c>
      <c r="F18101" s="7" t="s">
        <v>31</v>
      </c>
      <c r="G18101" s="8">
        <v>0.3</v>
      </c>
      <c r="H18101" s="9">
        <v>0.01</v>
      </c>
      <c r="I18101" s="10">
        <v>66099.31</v>
      </c>
      <c r="J18101" s="11"/>
      <c r="K18101" s="7" t="s">
        <v>35917</v>
      </c>
      <c r="L18101" s="12">
        <v>30</v>
      </c>
      <c r="M18101" s="11"/>
      <c r="N18101" s="38">
        <f>I18101*(100-$B$4)*(100-$B$5)/10000</f>
        <v>66099.31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35949</v>
      </c>
      <c r="B18102" s="7" t="s">
        <v>35950</v>
      </c>
      <c r="C18102" s="7"/>
      <c r="D18102" s="7"/>
      <c r="E18102" s="7" t="s">
        <v>52</v>
      </c>
      <c r="F18102" s="7" t="s">
        <v>31</v>
      </c>
      <c r="G18102" s="8">
        <v>0.05</v>
      </c>
      <c r="H18102" s="9">
        <v>1E-3</v>
      </c>
      <c r="I18102" s="10">
        <v>20654.330000000002</v>
      </c>
      <c r="J18102" s="12">
        <v>302</v>
      </c>
      <c r="K18102" s="7" t="s">
        <v>13268</v>
      </c>
      <c r="L18102" s="12">
        <v>30</v>
      </c>
      <c r="M18102" s="11"/>
      <c r="N18102" s="38">
        <f>I18102*(100-$B$4)*(100-$B$5)/10000</f>
        <v>20654.330000000002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11.1" customHeight="1" outlineLevel="4" x14ac:dyDescent="0.2">
      <c r="A18103" s="30" t="s">
        <v>35951</v>
      </c>
      <c r="B18103" s="30"/>
      <c r="C18103" s="30"/>
      <c r="D18103" s="30"/>
      <c r="E18103" s="30"/>
      <c r="F18103" s="30"/>
      <c r="G18103" s="30"/>
      <c r="H18103" s="30"/>
      <c r="I18103" s="30"/>
      <c r="J18103" s="30"/>
      <c r="K18103" s="30"/>
      <c r="L18103" s="30"/>
      <c r="M18103" s="30"/>
      <c r="N18103" s="37"/>
      <c r="O18103" s="37"/>
      <c r="P18103" s="37"/>
      <c r="Q18103" s="37"/>
    </row>
    <row r="18104" spans="1:17" ht="23.1" customHeight="1" outlineLevel="5" x14ac:dyDescent="0.2">
      <c r="A18104" s="6" t="s">
        <v>35952</v>
      </c>
      <c r="B18104" s="7" t="s">
        <v>35953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35954</v>
      </c>
      <c r="B18105" s="7" t="s">
        <v>35955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3633457.34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3633457.34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35956</v>
      </c>
      <c r="B18106" s="7" t="s">
        <v>35957</v>
      </c>
      <c r="C18106" s="7"/>
      <c r="D18106" s="7"/>
      <c r="E18106" s="7" t="s">
        <v>52</v>
      </c>
      <c r="F18106" s="7" t="s">
        <v>31</v>
      </c>
      <c r="G18106" s="8">
        <v>28</v>
      </c>
      <c r="H18106" s="9">
        <v>0.10199999999999999</v>
      </c>
      <c r="I18106" s="10">
        <v>1547645.3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1547645.3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35958</v>
      </c>
      <c r="B18107" s="7" t="s">
        <v>35959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35960</v>
      </c>
      <c r="B18108" s="7" t="s">
        <v>35961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4.9000000000000002E-2</v>
      </c>
      <c r="I18108" s="10">
        <v>465366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465366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35962</v>
      </c>
      <c r="B18109" s="7" t="s">
        <v>35963</v>
      </c>
      <c r="C18109" s="7"/>
      <c r="D18109" s="7"/>
      <c r="E18109" s="7" t="s">
        <v>52</v>
      </c>
      <c r="F18109" s="7" t="s">
        <v>31</v>
      </c>
      <c r="G18109" s="8">
        <v>17</v>
      </c>
      <c r="H18109" s="9">
        <v>4.9000000000000002E-2</v>
      </c>
      <c r="I18109" s="10">
        <v>312553.68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312553.68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35964</v>
      </c>
      <c r="B18110" s="7" t="s">
        <v>35965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379942.45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379942.45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35966</v>
      </c>
      <c r="B18111" s="7" t="s">
        <v>35967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0.14000000000000001</v>
      </c>
      <c r="I18111" s="10">
        <v>2368372.7999999998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2368372.7999999998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35968</v>
      </c>
      <c r="B18112" s="7" t="s">
        <v>35969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1852519.9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1852519.9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35970</v>
      </c>
      <c r="B18113" s="7" t="s">
        <v>35971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35972</v>
      </c>
      <c r="B18114" s="7" t="s">
        <v>35973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1623930.32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1623930.32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35974</v>
      </c>
      <c r="B18115" s="7" t="s">
        <v>35975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1774260.15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1774260.15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35976</v>
      </c>
      <c r="B18116" s="7" t="s">
        <v>35977</v>
      </c>
      <c r="C18116" s="7"/>
      <c r="D18116" s="7"/>
      <c r="E18116" s="7" t="s">
        <v>52</v>
      </c>
      <c r="F18116" s="7" t="s">
        <v>31</v>
      </c>
      <c r="G18116" s="8">
        <v>56</v>
      </c>
      <c r="H18116" s="9">
        <v>0.27</v>
      </c>
      <c r="I18116" s="10">
        <v>3479336.1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3479336.1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35978</v>
      </c>
      <c r="B18117" s="7" t="s">
        <v>35979</v>
      </c>
      <c r="C18117" s="7"/>
      <c r="D18117" s="7"/>
      <c r="E18117" s="7" t="s">
        <v>52</v>
      </c>
      <c r="F18117" s="7" t="s">
        <v>31</v>
      </c>
      <c r="G18117" s="8">
        <v>55</v>
      </c>
      <c r="H18117" s="9">
        <v>0.27</v>
      </c>
      <c r="I18117" s="10">
        <v>3252949.59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3252949.59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35980</v>
      </c>
      <c r="B18118" s="7" t="s">
        <v>35981</v>
      </c>
      <c r="C18118" s="7"/>
      <c r="D18118" s="7"/>
      <c r="E18118" s="7" t="s">
        <v>52</v>
      </c>
      <c r="F18118" s="7" t="s">
        <v>31</v>
      </c>
      <c r="G18118" s="8">
        <v>38</v>
      </c>
      <c r="H18118" s="9">
        <v>0.14000000000000001</v>
      </c>
      <c r="I18118" s="10">
        <v>2823440.87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2823440.87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35982</v>
      </c>
      <c r="B18119" s="7" t="s">
        <v>35983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1928381.39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1928381.39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35984</v>
      </c>
      <c r="B18120" s="7" t="s">
        <v>35985</v>
      </c>
      <c r="C18120" s="7"/>
      <c r="D18120" s="7"/>
      <c r="E18120" s="7" t="s">
        <v>52</v>
      </c>
      <c r="F18120" s="7" t="s">
        <v>31</v>
      </c>
      <c r="G18120" s="8">
        <v>30</v>
      </c>
      <c r="H18120" s="9">
        <v>0.10199999999999999</v>
      </c>
      <c r="I18120" s="10">
        <v>2003039.31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2003039.31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35986</v>
      </c>
      <c r="B18121" s="7" t="s">
        <v>35987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3557595.85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3557595.85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35988</v>
      </c>
      <c r="B18122" s="7" t="s">
        <v>35989</v>
      </c>
      <c r="C18122" s="7"/>
      <c r="D18122" s="7"/>
      <c r="E18122" s="7" t="s">
        <v>52</v>
      </c>
      <c r="F18122" s="7" t="s">
        <v>31</v>
      </c>
      <c r="G18122" s="8">
        <v>33.56</v>
      </c>
      <c r="H18122" s="9">
        <v>0.14000000000000001</v>
      </c>
      <c r="I18122" s="10">
        <v>2444234.29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2444234.29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35990</v>
      </c>
      <c r="B18123" s="7" t="s">
        <v>35991</v>
      </c>
      <c r="C18123" s="7"/>
      <c r="D18123" s="7"/>
      <c r="E18123" s="7" t="s">
        <v>52</v>
      </c>
      <c r="F18123" s="7" t="s">
        <v>31</v>
      </c>
      <c r="G18123" s="8">
        <v>37</v>
      </c>
      <c r="H18123" s="9">
        <v>0.14000000000000001</v>
      </c>
      <c r="I18123" s="10">
        <v>2672921.4700000002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2672921.4700000002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35992</v>
      </c>
      <c r="B18124" s="7" t="s">
        <v>35993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35994</v>
      </c>
      <c r="B18125" s="7" t="s">
        <v>35995</v>
      </c>
      <c r="C18125" s="7"/>
      <c r="D18125" s="7"/>
      <c r="E18125" s="7" t="s">
        <v>52</v>
      </c>
      <c r="F18125" s="7" t="s">
        <v>31</v>
      </c>
      <c r="G18125" s="8">
        <v>20</v>
      </c>
      <c r="H18125" s="9">
        <v>7.0000000000000007E-2</v>
      </c>
      <c r="I18125" s="10">
        <v>1013429.9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1013429.9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35996</v>
      </c>
      <c r="B18126" s="7" t="s">
        <v>35997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35998</v>
      </c>
      <c r="B18127" s="7" t="s">
        <v>35999</v>
      </c>
      <c r="C18127" s="7"/>
      <c r="D18127" s="7"/>
      <c r="E18127" s="7" t="s">
        <v>52</v>
      </c>
      <c r="F18127" s="7" t="s">
        <v>31</v>
      </c>
      <c r="G18127" s="8">
        <v>33.82</v>
      </c>
      <c r="H18127" s="9">
        <v>0.14000000000000001</v>
      </c>
      <c r="I18127" s="10">
        <v>2748782.95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2748782.95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36000</v>
      </c>
      <c r="B18128" s="7" t="s">
        <v>36001</v>
      </c>
      <c r="C18128" s="7"/>
      <c r="D18128" s="7"/>
      <c r="E18128" s="7" t="s">
        <v>52</v>
      </c>
      <c r="F18128" s="7" t="s">
        <v>31</v>
      </c>
      <c r="G18128" s="8">
        <v>20</v>
      </c>
      <c r="H18128" s="9">
        <v>7.0000000000000007E-2</v>
      </c>
      <c r="I18128" s="10">
        <v>793983.13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793983.13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36002</v>
      </c>
      <c r="B18129" s="7" t="s">
        <v>36003</v>
      </c>
      <c r="C18129" s="7"/>
      <c r="D18129" s="7"/>
      <c r="E18129" s="7" t="s">
        <v>52</v>
      </c>
      <c r="F18129" s="7" t="s">
        <v>31</v>
      </c>
      <c r="G18129" s="8">
        <v>14.7</v>
      </c>
      <c r="H18129" s="9">
        <v>4.9000000000000002E-2</v>
      </c>
      <c r="I18129" s="10">
        <v>531048.29</v>
      </c>
      <c r="J18129" s="11"/>
      <c r="K18129" s="7" t="s">
        <v>705</v>
      </c>
      <c r="L18129" s="12">
        <v>15</v>
      </c>
      <c r="M18129" s="11"/>
      <c r="N18129" s="38">
        <f>I18129*(100-$B$4)*(100-$B$5)/10000</f>
        <v>531048.29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23.1" customHeight="1" outlineLevel="5" x14ac:dyDescent="0.2">
      <c r="A18130" s="6" t="s">
        <v>36004</v>
      </c>
      <c r="B18130" s="7" t="s">
        <v>36005</v>
      </c>
      <c r="C18130" s="7"/>
      <c r="D18130" s="7"/>
      <c r="E18130" s="7" t="s">
        <v>52</v>
      </c>
      <c r="F18130" s="7" t="s">
        <v>31</v>
      </c>
      <c r="G18130" s="8">
        <v>35</v>
      </c>
      <c r="H18130" s="9">
        <v>0.14000000000000001</v>
      </c>
      <c r="I18130" s="10">
        <v>2518800.23</v>
      </c>
      <c r="J18130" s="11"/>
      <c r="K18130" s="7" t="s">
        <v>705</v>
      </c>
      <c r="L18130" s="12">
        <v>15</v>
      </c>
      <c r="M18130" s="11"/>
      <c r="N18130" s="38">
        <f>I18130*(100-$B$4)*(100-$B$5)/10000</f>
        <v>2518800.23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23.1" customHeight="1" outlineLevel="5" x14ac:dyDescent="0.2">
      <c r="A18131" s="6" t="s">
        <v>36006</v>
      </c>
      <c r="B18131" s="7" t="s">
        <v>36007</v>
      </c>
      <c r="C18131" s="7"/>
      <c r="D18131" s="7"/>
      <c r="E18131" s="7" t="s">
        <v>52</v>
      </c>
      <c r="F18131" s="7" t="s">
        <v>31</v>
      </c>
      <c r="G18131" s="8">
        <v>30</v>
      </c>
      <c r="H18131" s="9">
        <v>0.09</v>
      </c>
      <c r="I18131" s="10">
        <v>2078900.79</v>
      </c>
      <c r="J18131" s="11"/>
      <c r="K18131" s="7" t="s">
        <v>705</v>
      </c>
      <c r="L18131" s="12">
        <v>15</v>
      </c>
      <c r="M18131" s="11"/>
      <c r="N18131" s="38">
        <f>I18131*(100-$B$4)*(100-$B$5)/10000</f>
        <v>2078900.79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23.1" customHeight="1" outlineLevel="5" x14ac:dyDescent="0.2">
      <c r="A18132" s="6" t="s">
        <v>36008</v>
      </c>
      <c r="B18132" s="7" t="s">
        <v>36009</v>
      </c>
      <c r="C18132" s="7"/>
      <c r="D18132" s="7"/>
      <c r="E18132" s="7" t="s">
        <v>52</v>
      </c>
      <c r="F18132" s="7" t="s">
        <v>31</v>
      </c>
      <c r="G18132" s="8">
        <v>57</v>
      </c>
      <c r="H18132" s="9">
        <v>0.27</v>
      </c>
      <c r="I18132" s="10">
        <v>3708115.26</v>
      </c>
      <c r="J18132" s="11"/>
      <c r="K18132" s="7" t="s">
        <v>705</v>
      </c>
      <c r="L18132" s="12">
        <v>15</v>
      </c>
      <c r="M18132" s="11"/>
      <c r="N18132" s="38">
        <f>I18132*(100-$B$4)*(100-$B$5)/10000</f>
        <v>3708115.26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36010</v>
      </c>
      <c r="B18133" s="7" t="s">
        <v>36011</v>
      </c>
      <c r="C18133" s="7"/>
      <c r="D18133" s="7"/>
      <c r="E18133" s="7" t="s">
        <v>52</v>
      </c>
      <c r="F18133" s="7" t="s">
        <v>31</v>
      </c>
      <c r="G18133" s="8">
        <v>36</v>
      </c>
      <c r="H18133" s="9">
        <v>1.4E-2</v>
      </c>
      <c r="I18133" s="10">
        <v>2594661.71</v>
      </c>
      <c r="J18133" s="11"/>
      <c r="K18133" s="7" t="s">
        <v>705</v>
      </c>
      <c r="L18133" s="12">
        <v>15</v>
      </c>
      <c r="M18133" s="11"/>
      <c r="N18133" s="38">
        <f>I18133*(100-$B$4)*(100-$B$5)/10000</f>
        <v>2594661.71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36012</v>
      </c>
      <c r="B18134" s="7" t="s">
        <v>36013</v>
      </c>
      <c r="C18134" s="7"/>
      <c r="D18134" s="7"/>
      <c r="E18134" s="7" t="s">
        <v>52</v>
      </c>
      <c r="F18134" s="7" t="s">
        <v>31</v>
      </c>
      <c r="G18134" s="8">
        <v>20</v>
      </c>
      <c r="H18134" s="9">
        <v>7.0000000000000007E-2</v>
      </c>
      <c r="I18134" s="10">
        <v>638000.18000000005</v>
      </c>
      <c r="J18134" s="11"/>
      <c r="K18134" s="7" t="s">
        <v>705</v>
      </c>
      <c r="L18134" s="12">
        <v>15</v>
      </c>
      <c r="M18134" s="11"/>
      <c r="N18134" s="38">
        <f>I18134*(100-$B$4)*(100-$B$5)/10000</f>
        <v>638000.18000000005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55</v>
      </c>
      <c r="H18135" s="9">
        <v>0.27</v>
      </c>
      <c r="I18135" s="10">
        <v>3783976.75</v>
      </c>
      <c r="J18135" s="11"/>
      <c r="K18135" s="7" t="s">
        <v>705</v>
      </c>
      <c r="L18135" s="12">
        <v>15</v>
      </c>
      <c r="M18135" s="11"/>
      <c r="N18135" s="38">
        <f>I18135*(100-$B$4)*(100-$B$5)/10000</f>
        <v>3783976.75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4" x14ac:dyDescent="0.2">
      <c r="A18136" s="30" t="s">
        <v>36016</v>
      </c>
      <c r="B18136" s="30"/>
      <c r="C18136" s="30"/>
      <c r="D18136" s="30"/>
      <c r="E18136" s="30"/>
      <c r="F18136" s="30"/>
      <c r="G18136" s="30"/>
      <c r="H18136" s="30"/>
      <c r="I18136" s="30"/>
      <c r="J18136" s="30"/>
      <c r="K18136" s="30"/>
      <c r="L18136" s="30"/>
      <c r="M18136" s="30"/>
      <c r="N18136" s="37"/>
      <c r="O18136" s="37"/>
      <c r="P18136" s="37"/>
      <c r="Q18136" s="37"/>
    </row>
    <row r="18137" spans="1:17" ht="11.1" customHeight="1" outlineLevel="5" x14ac:dyDescent="0.2">
      <c r="A18137" s="6" t="s">
        <v>36017</v>
      </c>
      <c r="B18137" s="7" t="s">
        <v>36018</v>
      </c>
      <c r="C18137" s="7"/>
      <c r="D18137" s="7"/>
      <c r="E18137" s="7" t="s">
        <v>52</v>
      </c>
      <c r="F18137" s="7" t="s">
        <v>31</v>
      </c>
      <c r="G18137" s="8">
        <v>0.25</v>
      </c>
      <c r="H18137" s="9">
        <v>0.01</v>
      </c>
      <c r="I18137" s="10">
        <v>9015</v>
      </c>
      <c r="J18137" s="12">
        <v>43</v>
      </c>
      <c r="K18137" s="7" t="s">
        <v>705</v>
      </c>
      <c r="L18137" s="12">
        <v>15</v>
      </c>
      <c r="M18137" s="11"/>
      <c r="N18137" s="38">
        <f>I18137*(100-$B$4)*(100-$B$5)/10000</f>
        <v>9015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36019</v>
      </c>
      <c r="B18138" s="7" t="s">
        <v>36020</v>
      </c>
      <c r="C18138" s="7"/>
      <c r="D18138" s="7"/>
      <c r="E18138" s="7" t="s">
        <v>52</v>
      </c>
      <c r="F18138" s="7" t="s">
        <v>31</v>
      </c>
      <c r="G18138" s="8">
        <v>0.25</v>
      </c>
      <c r="H18138" s="9">
        <v>0.01</v>
      </c>
      <c r="I18138" s="10">
        <v>9015</v>
      </c>
      <c r="J18138" s="12">
        <v>135</v>
      </c>
      <c r="K18138" s="7" t="s">
        <v>705</v>
      </c>
      <c r="L18138" s="12">
        <v>15</v>
      </c>
      <c r="M18138" s="11"/>
      <c r="N18138" s="38">
        <f>I18138*(100-$B$4)*(100-$B$5)/10000</f>
        <v>9015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3" x14ac:dyDescent="0.2">
      <c r="A18139" s="29" t="s">
        <v>36021</v>
      </c>
      <c r="B18139" s="29"/>
      <c r="C18139" s="29"/>
      <c r="D18139" s="29"/>
      <c r="E18139" s="29"/>
      <c r="F18139" s="29"/>
      <c r="G18139" s="29"/>
      <c r="H18139" s="29"/>
      <c r="I18139" s="29"/>
      <c r="J18139" s="29"/>
      <c r="K18139" s="29"/>
      <c r="L18139" s="29"/>
      <c r="M18139" s="29"/>
      <c r="N18139" s="36"/>
      <c r="O18139" s="36"/>
      <c r="P18139" s="36"/>
      <c r="Q18139" s="36"/>
    </row>
    <row r="18140" spans="1:17" ht="11.1" customHeight="1" outlineLevel="4" x14ac:dyDescent="0.2">
      <c r="A18140" s="30" t="s">
        <v>36022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11.1" customHeight="1" outlineLevel="5" x14ac:dyDescent="0.2">
      <c r="A18141" s="6" t="s">
        <v>36023</v>
      </c>
      <c r="B18141" s="7" t="s">
        <v>36024</v>
      </c>
      <c r="C18141" s="7"/>
      <c r="D18141" s="7"/>
      <c r="E18141" s="7" t="s">
        <v>52</v>
      </c>
      <c r="F18141" s="7" t="s">
        <v>31</v>
      </c>
      <c r="G18141" s="8">
        <v>0.14599999999999999</v>
      </c>
      <c r="H18141" s="9">
        <v>8.61E-4</v>
      </c>
      <c r="I18141" s="10">
        <v>1148.4000000000001</v>
      </c>
      <c r="J18141" s="12">
        <v>481</v>
      </c>
      <c r="K18141" s="7"/>
      <c r="L18141" s="11"/>
      <c r="M18141" s="11"/>
      <c r="N18141" s="38">
        <f>I18141*(100-$B$4)*(100-$B$5)/10000</f>
        <v>1148.4000000000001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36025</v>
      </c>
      <c r="B18142" s="7" t="s">
        <v>36026</v>
      </c>
      <c r="C18142" s="7"/>
      <c r="D18142" s="7"/>
      <c r="E18142" s="7" t="s">
        <v>52</v>
      </c>
      <c r="F18142" s="7" t="s">
        <v>31</v>
      </c>
      <c r="G18142" s="8">
        <v>0.2</v>
      </c>
      <c r="H18142" s="9">
        <v>1.2600000000000001E-3</v>
      </c>
      <c r="I18142" s="10">
        <v>1536.28</v>
      </c>
      <c r="J18142" s="11" t="s">
        <v>235</v>
      </c>
      <c r="K18142" s="7"/>
      <c r="L18142" s="11"/>
      <c r="M18142" s="11"/>
      <c r="N18142" s="38">
        <f>I18142*(100-$B$4)*(100-$B$5)/10000</f>
        <v>1536.28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5" x14ac:dyDescent="0.2">
      <c r="A18143" s="6" t="s">
        <v>36027</v>
      </c>
      <c r="B18143" s="7" t="s">
        <v>36028</v>
      </c>
      <c r="C18143" s="7"/>
      <c r="D18143" s="7"/>
      <c r="E18143" s="7" t="s">
        <v>52</v>
      </c>
      <c r="F18143" s="7" t="s">
        <v>31</v>
      </c>
      <c r="G18143" s="8">
        <v>0.128</v>
      </c>
      <c r="H18143" s="9">
        <v>7.3399999999999995E-4</v>
      </c>
      <c r="I18143" s="10">
        <v>1221.51</v>
      </c>
      <c r="J18143" s="12">
        <v>355</v>
      </c>
      <c r="K18143" s="7"/>
      <c r="L18143" s="11"/>
      <c r="M18143" s="11"/>
      <c r="N18143" s="38">
        <f>I18143*(100-$B$4)*(100-$B$5)/10000</f>
        <v>1221.51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23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0.28999999999999998</v>
      </c>
      <c r="H18144" s="9">
        <v>1.3190000000000001E-3</v>
      </c>
      <c r="I18144" s="10">
        <v>6105.34</v>
      </c>
      <c r="J18144" s="12">
        <v>76</v>
      </c>
      <c r="K18144" s="7"/>
      <c r="L18144" s="11"/>
      <c r="M18144" s="11"/>
      <c r="N18144" s="38">
        <f>I18144*(100-$B$4)*(100-$B$5)/10000</f>
        <v>6105.34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0.222</v>
      </c>
      <c r="H18145" s="9">
        <v>1.2099999999999999E-3</v>
      </c>
      <c r="I18145" s="10">
        <v>1172.77</v>
      </c>
      <c r="J18145" s="12">
        <v>392</v>
      </c>
      <c r="K18145" s="7"/>
      <c r="L18145" s="11"/>
      <c r="M18145" s="11"/>
      <c r="N18145" s="38">
        <f>I18145*(100-$B$4)*(100-$B$5)/10000</f>
        <v>1172.77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36024</v>
      </c>
      <c r="C18146" s="7"/>
      <c r="D18146" s="7"/>
      <c r="E18146" s="7" t="s">
        <v>52</v>
      </c>
      <c r="F18146" s="7" t="s">
        <v>31</v>
      </c>
      <c r="G18146" s="8">
        <v>0.17499999999999999</v>
      </c>
      <c r="H18146" s="9">
        <v>8.1599999999999999E-4</v>
      </c>
      <c r="I18146" s="10">
        <v>1203.74</v>
      </c>
      <c r="J18146" s="12">
        <v>11</v>
      </c>
      <c r="K18146" s="7"/>
      <c r="L18146" s="11"/>
      <c r="M18146" s="11"/>
      <c r="N18146" s="38">
        <f>I18146*(100-$B$4)*(100-$B$5)/10000</f>
        <v>1203.74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36034</v>
      </c>
      <c r="B18147" s="7" t="s">
        <v>36035</v>
      </c>
      <c r="C18147" s="7"/>
      <c r="D18147" s="7"/>
      <c r="E18147" s="7" t="s">
        <v>52</v>
      </c>
      <c r="F18147" s="7" t="s">
        <v>31</v>
      </c>
      <c r="G18147" s="8">
        <v>0.14299999999999999</v>
      </c>
      <c r="H18147" s="9">
        <v>1.2600000000000001E-3</v>
      </c>
      <c r="I18147" s="10">
        <v>2720.21</v>
      </c>
      <c r="J18147" s="11" t="s">
        <v>235</v>
      </c>
      <c r="K18147" s="7"/>
      <c r="L18147" s="11"/>
      <c r="M18147" s="11"/>
      <c r="N18147" s="38">
        <f>I18147*(100-$B$4)*(100-$B$5)/10000</f>
        <v>2720.21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36036</v>
      </c>
      <c r="B18148" s="7" t="s">
        <v>36032</v>
      </c>
      <c r="C18148" s="7"/>
      <c r="D18148" s="7"/>
      <c r="E18148" s="7" t="s">
        <v>52</v>
      </c>
      <c r="F18148" s="7" t="s">
        <v>31</v>
      </c>
      <c r="G18148" s="8">
        <v>0.19</v>
      </c>
      <c r="H18148" s="9">
        <v>7.8299999999999995E-4</v>
      </c>
      <c r="I18148" s="10">
        <v>1463.17</v>
      </c>
      <c r="J18148" s="12">
        <v>88</v>
      </c>
      <c r="K18148" s="7"/>
      <c r="L18148" s="11"/>
      <c r="M18148" s="11"/>
      <c r="N18148" s="38">
        <f>I18148*(100-$B$4)*(100-$B$5)/10000</f>
        <v>1463.17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3.1" customHeight="1" outlineLevel="5" x14ac:dyDescent="0.2">
      <c r="A18149" s="6" t="s">
        <v>36037</v>
      </c>
      <c r="B18149" s="7" t="s">
        <v>36038</v>
      </c>
      <c r="C18149" s="7"/>
      <c r="D18149" s="7"/>
      <c r="E18149" s="7" t="s">
        <v>52</v>
      </c>
      <c r="F18149" s="7" t="s">
        <v>31</v>
      </c>
      <c r="G18149" s="8">
        <v>0.19900000000000001</v>
      </c>
      <c r="H18149" s="9">
        <v>1.093E-3</v>
      </c>
      <c r="I18149" s="10">
        <v>2664.71</v>
      </c>
      <c r="J18149" s="12">
        <v>387</v>
      </c>
      <c r="K18149" s="7"/>
      <c r="L18149" s="11"/>
      <c r="M18149" s="11"/>
      <c r="N18149" s="38">
        <f>I18149*(100-$B$4)*(100-$B$5)/10000</f>
        <v>2664.71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11.1" customHeight="1" outlineLevel="4" x14ac:dyDescent="0.2">
      <c r="A18150" s="30" t="s">
        <v>36039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23.1" customHeight="1" outlineLevel="5" x14ac:dyDescent="0.2">
      <c r="A18151" s="6" t="s">
        <v>36040</v>
      </c>
      <c r="B18151" s="7" t="s">
        <v>36041</v>
      </c>
      <c r="C18151" s="7"/>
      <c r="D18151" s="7"/>
      <c r="E18151" s="7" t="s">
        <v>52</v>
      </c>
      <c r="F18151" s="7" t="s">
        <v>31</v>
      </c>
      <c r="G18151" s="8">
        <v>0.11700000000000001</v>
      </c>
      <c r="H18151" s="9">
        <v>4.3399999999999998E-4</v>
      </c>
      <c r="I18151" s="10">
        <v>8750.25</v>
      </c>
      <c r="J18151" s="12">
        <v>226</v>
      </c>
      <c r="K18151" s="7" t="s">
        <v>705</v>
      </c>
      <c r="L18151" s="12">
        <v>30</v>
      </c>
      <c r="M18151" s="11"/>
      <c r="N18151" s="38">
        <f>I18151*(100-$B$4)*(100-$B$5)/10000</f>
        <v>8750.25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36042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11.1" customHeight="1" outlineLevel="5" x14ac:dyDescent="0.2">
      <c r="A18153" s="6" t="s">
        <v>36043</v>
      </c>
      <c r="B18153" s="7" t="s">
        <v>36044</v>
      </c>
      <c r="C18153" s="7"/>
      <c r="D18153" s="7"/>
      <c r="E18153" s="7" t="s">
        <v>52</v>
      </c>
      <c r="F18153" s="7" t="s">
        <v>31</v>
      </c>
      <c r="G18153" s="8">
        <v>0.13100000000000001</v>
      </c>
      <c r="H18153" s="9">
        <v>7.2000000000000005E-4</v>
      </c>
      <c r="I18153" s="13">
        <v>627.34</v>
      </c>
      <c r="J18153" s="12">
        <v>350</v>
      </c>
      <c r="K18153" s="7"/>
      <c r="L18153" s="11"/>
      <c r="M18153" s="11"/>
      <c r="N18153" s="38">
        <f>I18153*(100-$B$4)*(100-$B$5)/10000</f>
        <v>627.34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5" x14ac:dyDescent="0.2">
      <c r="A18154" s="6" t="s">
        <v>36045</v>
      </c>
      <c r="B18154" s="7" t="s">
        <v>36046</v>
      </c>
      <c r="C18154" s="7"/>
      <c r="D18154" s="7"/>
      <c r="E18154" s="7" t="s">
        <v>52</v>
      </c>
      <c r="F18154" s="7" t="s">
        <v>31</v>
      </c>
      <c r="G18154" s="8">
        <v>0.19800000000000001</v>
      </c>
      <c r="H18154" s="9">
        <v>6.4999999999999997E-4</v>
      </c>
      <c r="I18154" s="13">
        <v>959.88</v>
      </c>
      <c r="J18154" s="12">
        <v>238</v>
      </c>
      <c r="K18154" s="7"/>
      <c r="L18154" s="11"/>
      <c r="M18154" s="11"/>
      <c r="N18154" s="38">
        <f>I18154*(100-$B$4)*(100-$B$5)/10000</f>
        <v>959.88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5" x14ac:dyDescent="0.2">
      <c r="A18155" s="6" t="s">
        <v>36047</v>
      </c>
      <c r="B18155" s="7" t="s">
        <v>36048</v>
      </c>
      <c r="C18155" s="7"/>
      <c r="D18155" s="7"/>
      <c r="E18155" s="7" t="s">
        <v>52</v>
      </c>
      <c r="F18155" s="7" t="s">
        <v>31</v>
      </c>
      <c r="G18155" s="8">
        <v>0.08</v>
      </c>
      <c r="H18155" s="9">
        <v>4.0000000000000002E-4</v>
      </c>
      <c r="I18155" s="13">
        <v>478.92</v>
      </c>
      <c r="J18155" s="12">
        <v>478</v>
      </c>
      <c r="K18155" s="7"/>
      <c r="L18155" s="11"/>
      <c r="M18155" s="11"/>
      <c r="N18155" s="38">
        <f>I18155*(100-$B$4)*(100-$B$5)/10000</f>
        <v>478.92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68</v>
      </c>
      <c r="D18159" s="7" t="s">
        <v>29</v>
      </c>
      <c r="E18159" s="7" t="s">
        <v>65</v>
      </c>
      <c r="F18159" s="7" t="s">
        <v>31</v>
      </c>
      <c r="G18159" s="8">
        <v>6.0999999999999999E-2</v>
      </c>
      <c r="H18159" s="9">
        <v>4.2999999999999999E-4</v>
      </c>
      <c r="I18159" s="13">
        <v>349.31</v>
      </c>
      <c r="J18159" s="11"/>
      <c r="K18159" s="7"/>
      <c r="L18159" s="11"/>
      <c r="M18159" s="11"/>
      <c r="N18159" s="38">
        <f>I18159*(100-$B$4)*(100-$B$5)/10000</f>
        <v>349.31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11.1" customHeight="1" outlineLevel="4" x14ac:dyDescent="0.2">
      <c r="A18160" s="30" t="s">
        <v>36054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36055</v>
      </c>
      <c r="B18161" s="7" t="s">
        <v>36056</v>
      </c>
      <c r="C18161" s="7" t="s">
        <v>68</v>
      </c>
      <c r="D18161" s="7" t="s">
        <v>29</v>
      </c>
      <c r="E18161" s="7" t="s">
        <v>65</v>
      </c>
      <c r="F18161" s="7" t="s">
        <v>31</v>
      </c>
      <c r="G18161" s="8">
        <v>6.3E-2</v>
      </c>
      <c r="H18161" s="9">
        <v>4.2999999999999999E-4</v>
      </c>
      <c r="I18161" s="13">
        <v>349.31</v>
      </c>
      <c r="J18161" s="11" t="s">
        <v>235</v>
      </c>
      <c r="K18161" s="7"/>
      <c r="L18161" s="11"/>
      <c r="M18161" s="11"/>
      <c r="N18161" s="38">
        <f>I18161*(100-$B$4)*(100-$B$5)/10000</f>
        <v>349.31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36057</v>
      </c>
      <c r="B18162" s="7" t="s">
        <v>36058</v>
      </c>
      <c r="C18162" s="7" t="s">
        <v>36059</v>
      </c>
      <c r="D18162" s="7" t="s">
        <v>29</v>
      </c>
      <c r="E18162" s="7" t="s">
        <v>413</v>
      </c>
      <c r="F18162" s="7" t="s">
        <v>31</v>
      </c>
      <c r="G18162" s="8">
        <v>6.7000000000000004E-2</v>
      </c>
      <c r="H18162" s="9">
        <v>5.1800000000000001E-4</v>
      </c>
      <c r="I18162" s="13">
        <v>290.83999999999997</v>
      </c>
      <c r="J18162" s="11" t="s">
        <v>235</v>
      </c>
      <c r="K18162" s="7"/>
      <c r="L18162" s="11"/>
      <c r="M18162" s="11"/>
      <c r="N18162" s="38">
        <f>I18162*(100-$B$4)*(100-$B$5)/10000</f>
        <v>290.83999999999997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36060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23.1" customHeight="1" outlineLevel="5" x14ac:dyDescent="0.2">
      <c r="A18164" s="6" t="s">
        <v>36061</v>
      </c>
      <c r="B18164" s="7" t="s">
        <v>36062</v>
      </c>
      <c r="C18164" s="7" t="s">
        <v>68</v>
      </c>
      <c r="D18164" s="7" t="s">
        <v>29</v>
      </c>
      <c r="E18164" s="7" t="s">
        <v>65</v>
      </c>
      <c r="F18164" s="7" t="s">
        <v>31</v>
      </c>
      <c r="G18164" s="8">
        <v>7.4999999999999997E-2</v>
      </c>
      <c r="H18164" s="9">
        <v>6.3299999999999999E-4</v>
      </c>
      <c r="I18164" s="13">
        <v>349.31</v>
      </c>
      <c r="J18164" s="11" t="s">
        <v>235</v>
      </c>
      <c r="K18164" s="7"/>
      <c r="L18164" s="11"/>
      <c r="M18164" s="11"/>
      <c r="N18164" s="38">
        <f>I18164*(100-$B$4)*(100-$B$5)/10000</f>
        <v>349.31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2" x14ac:dyDescent="0.2">
      <c r="A18165" s="28" t="s">
        <v>36063</v>
      </c>
      <c r="B18165" s="28"/>
      <c r="C18165" s="28"/>
      <c r="D18165" s="28"/>
      <c r="E18165" s="28"/>
      <c r="F18165" s="28"/>
      <c r="G18165" s="28"/>
      <c r="H18165" s="28"/>
      <c r="I18165" s="28"/>
      <c r="J18165" s="28"/>
      <c r="K18165" s="28"/>
      <c r="L18165" s="28"/>
      <c r="M18165" s="28"/>
      <c r="N18165" s="35"/>
      <c r="O18165" s="35"/>
      <c r="P18165" s="35"/>
      <c r="Q18165" s="35"/>
    </row>
    <row r="18166" spans="1:17" ht="11.1" customHeight="1" outlineLevel="3" x14ac:dyDescent="0.2">
      <c r="A18166" s="29" t="s">
        <v>36064</v>
      </c>
      <c r="B18166" s="29"/>
      <c r="C18166" s="29"/>
      <c r="D18166" s="29"/>
      <c r="E18166" s="29"/>
      <c r="F18166" s="29"/>
      <c r="G18166" s="29"/>
      <c r="H18166" s="29"/>
      <c r="I18166" s="29"/>
      <c r="J18166" s="29"/>
      <c r="K18166" s="29"/>
      <c r="L18166" s="29"/>
      <c r="M18166" s="29"/>
      <c r="N18166" s="36"/>
      <c r="O18166" s="36"/>
      <c r="P18166" s="36"/>
      <c r="Q18166" s="36"/>
    </row>
    <row r="18167" spans="1:17" ht="11.1" customHeight="1" outlineLevel="4" x14ac:dyDescent="0.2">
      <c r="A18167" s="30" t="s">
        <v>36065</v>
      </c>
      <c r="B18167" s="30"/>
      <c r="C18167" s="30"/>
      <c r="D18167" s="30"/>
      <c r="E18167" s="30"/>
      <c r="F18167" s="30"/>
      <c r="G18167" s="30"/>
      <c r="H18167" s="30"/>
      <c r="I18167" s="30"/>
      <c r="J18167" s="30"/>
      <c r="K18167" s="30"/>
      <c r="L18167" s="30"/>
      <c r="M18167" s="30"/>
      <c r="N18167" s="37"/>
      <c r="O18167" s="37"/>
      <c r="P18167" s="37"/>
      <c r="Q18167" s="37"/>
    </row>
    <row r="18168" spans="1:17" ht="35.1" customHeight="1" outlineLevel="5" x14ac:dyDescent="0.2">
      <c r="A18168" s="6" t="s">
        <v>36066</v>
      </c>
      <c r="B18168" s="7" t="s">
        <v>36067</v>
      </c>
      <c r="C18168" s="7" t="s">
        <v>36068</v>
      </c>
      <c r="D18168" s="7" t="s">
        <v>29</v>
      </c>
      <c r="E18168" s="7" t="s">
        <v>35448</v>
      </c>
      <c r="F18168" s="7" t="s">
        <v>31</v>
      </c>
      <c r="G18168" s="8">
        <v>12.7</v>
      </c>
      <c r="H18168" s="9">
        <v>5.8205E-2</v>
      </c>
      <c r="I18168" s="10">
        <v>90629.02</v>
      </c>
      <c r="J18168" s="11"/>
      <c r="K18168" s="7" t="s">
        <v>13263</v>
      </c>
      <c r="L18168" s="12">
        <v>30</v>
      </c>
      <c r="M18168" s="11"/>
      <c r="N18168" s="38">
        <f>I18168*(100-$B$4)*(100-$B$5)/10000</f>
        <v>90629.02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36069</v>
      </c>
      <c r="B18169" s="7" t="s">
        <v>36070</v>
      </c>
      <c r="C18169" s="7" t="s">
        <v>36068</v>
      </c>
      <c r="D18169" s="7" t="s">
        <v>36071</v>
      </c>
      <c r="E18169" s="7" t="s">
        <v>35448</v>
      </c>
      <c r="F18169" s="7" t="s">
        <v>31</v>
      </c>
      <c r="G18169" s="8">
        <v>12.7</v>
      </c>
      <c r="H18169" s="9">
        <v>5.8205E-2</v>
      </c>
      <c r="I18169" s="10">
        <v>90629.02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90629.02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36072</v>
      </c>
      <c r="B18170" s="7" t="s">
        <v>36073</v>
      </c>
      <c r="C18170" s="7" t="s">
        <v>36068</v>
      </c>
      <c r="D18170" s="7" t="s">
        <v>61</v>
      </c>
      <c r="E18170" s="7" t="s">
        <v>36074</v>
      </c>
      <c r="F18170" s="7" t="s">
        <v>31</v>
      </c>
      <c r="G18170" s="8">
        <v>12.7</v>
      </c>
      <c r="H18170" s="9">
        <v>5.8205E-2</v>
      </c>
      <c r="I18170" s="10">
        <v>90629.02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90629.02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36075</v>
      </c>
      <c r="B18171" s="7" t="s">
        <v>36076</v>
      </c>
      <c r="C18171" s="7" t="s">
        <v>36068</v>
      </c>
      <c r="D18171" s="7" t="s">
        <v>36077</v>
      </c>
      <c r="E18171" s="7" t="s">
        <v>36074</v>
      </c>
      <c r="F18171" s="7" t="s">
        <v>31</v>
      </c>
      <c r="G18171" s="8">
        <v>12.7</v>
      </c>
      <c r="H18171" s="9">
        <v>5.8205E-2</v>
      </c>
      <c r="I18171" s="10">
        <v>90629.02</v>
      </c>
      <c r="J18171" s="12">
        <v>1</v>
      </c>
      <c r="K18171" s="7" t="s">
        <v>13263</v>
      </c>
      <c r="L18171" s="12">
        <v>30</v>
      </c>
      <c r="M18171" s="11"/>
      <c r="N18171" s="38">
        <f>I18171*(100-$B$4)*(100-$B$5)/10000</f>
        <v>90629.02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11.1" customHeight="1" outlineLevel="4" x14ac:dyDescent="0.2">
      <c r="A18172" s="30" t="s">
        <v>36078</v>
      </c>
      <c r="B18172" s="30"/>
      <c r="C18172" s="30"/>
      <c r="D18172" s="30"/>
      <c r="E18172" s="30"/>
      <c r="F18172" s="30"/>
      <c r="G18172" s="30"/>
      <c r="H18172" s="30"/>
      <c r="I18172" s="30"/>
      <c r="J18172" s="30"/>
      <c r="K18172" s="30"/>
      <c r="L18172" s="30"/>
      <c r="M18172" s="30"/>
      <c r="N18172" s="37"/>
      <c r="O18172" s="37"/>
      <c r="P18172" s="37"/>
      <c r="Q18172" s="37"/>
    </row>
    <row r="18173" spans="1:17" ht="35.1" customHeight="1" outlineLevel="5" x14ac:dyDescent="0.2">
      <c r="A18173" s="6" t="s">
        <v>36079</v>
      </c>
      <c r="B18173" s="7" t="s">
        <v>36080</v>
      </c>
      <c r="C18173" s="7" t="s">
        <v>36081</v>
      </c>
      <c r="D18173" s="7" t="s">
        <v>29</v>
      </c>
      <c r="E18173" s="7" t="s">
        <v>36082</v>
      </c>
      <c r="F18173" s="7" t="s">
        <v>31</v>
      </c>
      <c r="G18173" s="8">
        <v>19.600000000000001</v>
      </c>
      <c r="H18173" s="9">
        <v>7.7746999999999997E-2</v>
      </c>
      <c r="I18173" s="10">
        <v>154641.26</v>
      </c>
      <c r="J18173" s="12">
        <v>1</v>
      </c>
      <c r="K18173" s="7" t="s">
        <v>13263</v>
      </c>
      <c r="L18173" s="12">
        <v>30</v>
      </c>
      <c r="M18173" s="11"/>
      <c r="N18173" s="38">
        <f>I18173*(100-$B$4)*(100-$B$5)/10000</f>
        <v>154641.26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36083</v>
      </c>
      <c r="B18174" s="7" t="s">
        <v>36084</v>
      </c>
      <c r="C18174" s="7" t="s">
        <v>36081</v>
      </c>
      <c r="D18174" s="7" t="s">
        <v>36071</v>
      </c>
      <c r="E18174" s="7" t="s">
        <v>36082</v>
      </c>
      <c r="F18174" s="7" t="s">
        <v>31</v>
      </c>
      <c r="G18174" s="8">
        <v>19.600000000000001</v>
      </c>
      <c r="H18174" s="9">
        <v>7.7746999999999997E-2</v>
      </c>
      <c r="I18174" s="10">
        <v>154641.26</v>
      </c>
      <c r="J18174" s="11"/>
      <c r="K18174" s="7" t="s">
        <v>13263</v>
      </c>
      <c r="L18174" s="12">
        <v>30</v>
      </c>
      <c r="M18174" s="11"/>
      <c r="N18174" s="38">
        <f>I18174*(100-$B$4)*(100-$B$5)/10000</f>
        <v>154641.26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36085</v>
      </c>
      <c r="B18175" s="7" t="s">
        <v>36086</v>
      </c>
      <c r="C18175" s="7" t="s">
        <v>36081</v>
      </c>
      <c r="D18175" s="7" t="s">
        <v>61</v>
      </c>
      <c r="E18175" s="7" t="s">
        <v>36087</v>
      </c>
      <c r="F18175" s="7" t="s">
        <v>31</v>
      </c>
      <c r="G18175" s="8">
        <v>19.600000000000001</v>
      </c>
      <c r="H18175" s="9">
        <v>7.7746999999999997E-2</v>
      </c>
      <c r="I18175" s="10">
        <v>154641.26</v>
      </c>
      <c r="J18175" s="12">
        <v>2</v>
      </c>
      <c r="K18175" s="7" t="s">
        <v>13263</v>
      </c>
      <c r="L18175" s="12">
        <v>30</v>
      </c>
      <c r="M18175" s="11"/>
      <c r="N18175" s="38">
        <f>I18175*(100-$B$4)*(100-$B$5)/10000</f>
        <v>154641.26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36088</v>
      </c>
      <c r="B18176" s="7" t="s">
        <v>36089</v>
      </c>
      <c r="C18176" s="7" t="s">
        <v>36081</v>
      </c>
      <c r="D18176" s="7" t="s">
        <v>36077</v>
      </c>
      <c r="E18176" s="7" t="s">
        <v>36087</v>
      </c>
      <c r="F18176" s="7" t="s">
        <v>31</v>
      </c>
      <c r="G18176" s="8">
        <v>19.600000000000001</v>
      </c>
      <c r="H18176" s="9">
        <v>7.7746999999999997E-2</v>
      </c>
      <c r="I18176" s="10">
        <v>154641.26</v>
      </c>
      <c r="J18176" s="11"/>
      <c r="K18176" s="7" t="s">
        <v>13263</v>
      </c>
      <c r="L18176" s="12">
        <v>60</v>
      </c>
      <c r="M18176" s="11"/>
      <c r="N18176" s="38">
        <f>I18176*(100-$B$4)*(100-$B$5)/10000</f>
        <v>154641.26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11.1" customHeight="1" outlineLevel="4" x14ac:dyDescent="0.2">
      <c r="A18177" s="30" t="s">
        <v>36090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36093</v>
      </c>
      <c r="D18178" s="7" t="s">
        <v>29</v>
      </c>
      <c r="E18178" s="7" t="s">
        <v>36094</v>
      </c>
      <c r="F18178" s="7" t="s">
        <v>31</v>
      </c>
      <c r="G18178" s="8">
        <v>23</v>
      </c>
      <c r="H18178" s="9">
        <v>0.113469</v>
      </c>
      <c r="I18178" s="10">
        <v>251947.69</v>
      </c>
      <c r="J18178" s="11"/>
      <c r="K18178" s="7" t="s">
        <v>13263</v>
      </c>
      <c r="L18178" s="12">
        <v>30</v>
      </c>
      <c r="M18178" s="11"/>
      <c r="N18178" s="38">
        <f>I18178*(100-$B$4)*(100-$B$5)/10000</f>
        <v>251947.69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36095</v>
      </c>
      <c r="B18179" s="7" t="s">
        <v>36096</v>
      </c>
      <c r="C18179" s="7" t="s">
        <v>36093</v>
      </c>
      <c r="D18179" s="7" t="s">
        <v>36071</v>
      </c>
      <c r="E18179" s="7" t="s">
        <v>36094</v>
      </c>
      <c r="F18179" s="7" t="s">
        <v>31</v>
      </c>
      <c r="G18179" s="8">
        <v>23</v>
      </c>
      <c r="H18179" s="9">
        <v>0.113469</v>
      </c>
      <c r="I18179" s="10">
        <v>251947.69</v>
      </c>
      <c r="J18179" s="11"/>
      <c r="K18179" s="7" t="s">
        <v>13263</v>
      </c>
      <c r="L18179" s="12">
        <v>30</v>
      </c>
      <c r="M18179" s="11"/>
      <c r="N18179" s="38">
        <f>I18179*(100-$B$4)*(100-$B$5)/10000</f>
        <v>251947.69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36097</v>
      </c>
      <c r="B18180" s="7" t="s">
        <v>36098</v>
      </c>
      <c r="C18180" s="7" t="s">
        <v>36093</v>
      </c>
      <c r="D18180" s="7" t="s">
        <v>61</v>
      </c>
      <c r="E18180" s="7" t="s">
        <v>36099</v>
      </c>
      <c r="F18180" s="7" t="s">
        <v>31</v>
      </c>
      <c r="G18180" s="8">
        <v>23</v>
      </c>
      <c r="H18180" s="9">
        <v>0.113469</v>
      </c>
      <c r="I18180" s="10">
        <v>251947.69</v>
      </c>
      <c r="J18180" s="11"/>
      <c r="K18180" s="7" t="s">
        <v>13263</v>
      </c>
      <c r="L18180" s="12">
        <v>30</v>
      </c>
      <c r="M18180" s="11"/>
      <c r="N18180" s="38">
        <f>I18180*(100-$B$4)*(100-$B$5)/10000</f>
        <v>251947.69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36100</v>
      </c>
      <c r="B18181" s="7" t="s">
        <v>36101</v>
      </c>
      <c r="C18181" s="7" t="s">
        <v>36093</v>
      </c>
      <c r="D18181" s="7" t="s">
        <v>36077</v>
      </c>
      <c r="E18181" s="7" t="s">
        <v>36099</v>
      </c>
      <c r="F18181" s="7" t="s">
        <v>31</v>
      </c>
      <c r="G18181" s="8">
        <v>23</v>
      </c>
      <c r="H18181" s="9">
        <v>0.113469</v>
      </c>
      <c r="I18181" s="10">
        <v>251947.69</v>
      </c>
      <c r="J18181" s="11"/>
      <c r="K18181" s="7" t="s">
        <v>13263</v>
      </c>
      <c r="L18181" s="12">
        <v>30</v>
      </c>
      <c r="M18181" s="11"/>
      <c r="N18181" s="38">
        <f>I18181*(100-$B$4)*(100-$B$5)/10000</f>
        <v>251947.69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3" x14ac:dyDescent="0.2">
      <c r="A18182" s="29" t="s">
        <v>36102</v>
      </c>
      <c r="B18182" s="29"/>
      <c r="C18182" s="29"/>
      <c r="D18182" s="29"/>
      <c r="E18182" s="29"/>
      <c r="F18182" s="29"/>
      <c r="G18182" s="29"/>
      <c r="H18182" s="29"/>
      <c r="I18182" s="29"/>
      <c r="J18182" s="29"/>
      <c r="K18182" s="29"/>
      <c r="L18182" s="29"/>
      <c r="M18182" s="29"/>
      <c r="N18182" s="36"/>
      <c r="O18182" s="36"/>
      <c r="P18182" s="36"/>
      <c r="Q18182" s="36"/>
    </row>
    <row r="18183" spans="1:17" ht="11.1" customHeight="1" outlineLevel="4" x14ac:dyDescent="0.2">
      <c r="A18183" s="30" t="s">
        <v>36103</v>
      </c>
      <c r="B18183" s="30"/>
      <c r="C18183" s="30"/>
      <c r="D18183" s="30"/>
      <c r="E18183" s="30"/>
      <c r="F18183" s="30"/>
      <c r="G18183" s="30"/>
      <c r="H18183" s="30"/>
      <c r="I18183" s="30"/>
      <c r="J18183" s="30"/>
      <c r="K18183" s="30"/>
      <c r="L18183" s="30"/>
      <c r="M18183" s="30"/>
      <c r="N18183" s="37"/>
      <c r="O18183" s="37"/>
      <c r="P18183" s="37"/>
      <c r="Q18183" s="37"/>
    </row>
    <row r="18184" spans="1:17" ht="35.1" customHeight="1" outlineLevel="5" x14ac:dyDescent="0.2">
      <c r="A18184" s="6" t="s">
        <v>36104</v>
      </c>
      <c r="B18184" s="7" t="s">
        <v>36105</v>
      </c>
      <c r="C18184" s="7" t="s">
        <v>247</v>
      </c>
      <c r="D18184" s="7" t="s">
        <v>29</v>
      </c>
      <c r="E18184" s="7" t="s">
        <v>36106</v>
      </c>
      <c r="F18184" s="7" t="s">
        <v>31</v>
      </c>
      <c r="G18184" s="8">
        <v>13</v>
      </c>
      <c r="H18184" s="9">
        <v>0.11053399999999999</v>
      </c>
      <c r="I18184" s="10">
        <v>78562.28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78562.28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36107</v>
      </c>
      <c r="B18185" s="7" t="s">
        <v>36108</v>
      </c>
      <c r="C18185" s="7" t="s">
        <v>247</v>
      </c>
      <c r="D18185" s="7" t="s">
        <v>61</v>
      </c>
      <c r="E18185" s="7" t="s">
        <v>20653</v>
      </c>
      <c r="F18185" s="7" t="s">
        <v>31</v>
      </c>
      <c r="G18185" s="8">
        <v>13</v>
      </c>
      <c r="H18185" s="9">
        <v>0.11053399999999999</v>
      </c>
      <c r="I18185" s="10">
        <v>78562.28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78562.28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36109</v>
      </c>
      <c r="B18186" s="7" t="s">
        <v>36110</v>
      </c>
      <c r="C18186" s="7" t="s">
        <v>13105</v>
      </c>
      <c r="D18186" s="7" t="s">
        <v>29</v>
      </c>
      <c r="E18186" s="7" t="s">
        <v>10195</v>
      </c>
      <c r="F18186" s="7" t="s">
        <v>31</v>
      </c>
      <c r="G18186" s="8">
        <v>13</v>
      </c>
      <c r="H18186" s="9">
        <v>0.11053399999999999</v>
      </c>
      <c r="I18186" s="10">
        <v>89785.47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89785.47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35.1" customHeight="1" outlineLevel="5" x14ac:dyDescent="0.2">
      <c r="A18187" s="6" t="s">
        <v>36111</v>
      </c>
      <c r="B18187" s="7" t="s">
        <v>36112</v>
      </c>
      <c r="C18187" s="7" t="s">
        <v>13105</v>
      </c>
      <c r="D18187" s="7" t="s">
        <v>61</v>
      </c>
      <c r="E18187" s="7" t="s">
        <v>36113</v>
      </c>
      <c r="F18187" s="7" t="s">
        <v>31</v>
      </c>
      <c r="G18187" s="8">
        <v>13</v>
      </c>
      <c r="H18187" s="9">
        <v>0.11053399999999999</v>
      </c>
      <c r="I18187" s="10">
        <v>89785.47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89785.47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36114</v>
      </c>
      <c r="B18188" s="7" t="s">
        <v>36115</v>
      </c>
      <c r="C18188" s="7" t="s">
        <v>35723</v>
      </c>
      <c r="D18188" s="7" t="s">
        <v>29</v>
      </c>
      <c r="E18188" s="7" t="s">
        <v>20658</v>
      </c>
      <c r="F18188" s="7" t="s">
        <v>31</v>
      </c>
      <c r="G18188" s="8">
        <v>13</v>
      </c>
      <c r="H18188" s="9">
        <v>0.11053399999999999</v>
      </c>
      <c r="I18188" s="10">
        <v>104749.71</v>
      </c>
      <c r="J18188" s="11"/>
      <c r="K18188" s="7" t="s">
        <v>13263</v>
      </c>
      <c r="L18188" s="12">
        <v>15</v>
      </c>
      <c r="M18188" s="11"/>
      <c r="N18188" s="38">
        <f>I18188*(100-$B$4)*(100-$B$5)/10000</f>
        <v>104749.71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4" x14ac:dyDescent="0.2">
      <c r="A18189" s="30" t="s">
        <v>36116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35.1" customHeight="1" outlineLevel="5" x14ac:dyDescent="0.2">
      <c r="A18190" s="6" t="s">
        <v>36117</v>
      </c>
      <c r="B18190" s="7" t="s">
        <v>36118</v>
      </c>
      <c r="C18190" s="7" t="s">
        <v>444</v>
      </c>
      <c r="D18190" s="7" t="s">
        <v>29</v>
      </c>
      <c r="E18190" s="7" t="s">
        <v>6332</v>
      </c>
      <c r="F18190" s="7" t="s">
        <v>31</v>
      </c>
      <c r="G18190" s="8">
        <v>11</v>
      </c>
      <c r="H18190" s="9">
        <v>6.5000000000000002E-2</v>
      </c>
      <c r="I18190" s="10">
        <v>52401.87</v>
      </c>
      <c r="J18190" s="11"/>
      <c r="K18190" s="7" t="s">
        <v>13263</v>
      </c>
      <c r="L18190" s="12">
        <v>15</v>
      </c>
      <c r="M18190" s="11"/>
      <c r="N18190" s="38">
        <f>I18190*(100-$B$4)*(100-$B$5)/10000</f>
        <v>52401.87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36119</v>
      </c>
      <c r="B18191" s="7" t="s">
        <v>36120</v>
      </c>
      <c r="C18191" s="7" t="s">
        <v>444</v>
      </c>
      <c r="D18191" s="7" t="s">
        <v>61</v>
      </c>
      <c r="E18191" s="7" t="s">
        <v>6756</v>
      </c>
      <c r="F18191" s="7" t="s">
        <v>31</v>
      </c>
      <c r="G18191" s="8">
        <v>11</v>
      </c>
      <c r="H18191" s="9">
        <v>6.5000000000000002E-2</v>
      </c>
      <c r="I18191" s="10">
        <v>52401.87</v>
      </c>
      <c r="J18191" s="11"/>
      <c r="K18191" s="7" t="s">
        <v>13263</v>
      </c>
      <c r="L18191" s="12">
        <v>15</v>
      </c>
      <c r="M18191" s="11"/>
      <c r="N18191" s="38">
        <f>I18191*(100-$B$4)*(100-$B$5)/10000</f>
        <v>52401.87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36121</v>
      </c>
      <c r="B18192" s="7" t="s">
        <v>36122</v>
      </c>
      <c r="C18192" s="7" t="s">
        <v>648</v>
      </c>
      <c r="D18192" s="7" t="s">
        <v>29</v>
      </c>
      <c r="E18192" s="7" t="s">
        <v>572</v>
      </c>
      <c r="F18192" s="7" t="s">
        <v>31</v>
      </c>
      <c r="G18192" s="8">
        <v>11</v>
      </c>
      <c r="H18192" s="9">
        <v>6.5000000000000002E-2</v>
      </c>
      <c r="I18192" s="10">
        <v>59887.86</v>
      </c>
      <c r="J18192" s="11"/>
      <c r="K18192" s="7" t="s">
        <v>13263</v>
      </c>
      <c r="L18192" s="12">
        <v>15</v>
      </c>
      <c r="M18192" s="11"/>
      <c r="N18192" s="38">
        <f>I18192*(100-$B$4)*(100-$B$5)/10000</f>
        <v>59887.86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23.1" customHeight="1" outlineLevel="5" x14ac:dyDescent="0.2">
      <c r="A18193" s="6" t="s">
        <v>36123</v>
      </c>
      <c r="B18193" s="7" t="s">
        <v>36124</v>
      </c>
      <c r="C18193" s="7" t="s">
        <v>648</v>
      </c>
      <c r="D18193" s="7" t="s">
        <v>61</v>
      </c>
      <c r="E18193" s="7" t="s">
        <v>15634</v>
      </c>
      <c r="F18193" s="7" t="s">
        <v>31</v>
      </c>
      <c r="G18193" s="8">
        <v>11</v>
      </c>
      <c r="H18193" s="9">
        <v>6.5000000000000002E-2</v>
      </c>
      <c r="I18193" s="10">
        <v>59887.86</v>
      </c>
      <c r="J18193" s="11"/>
      <c r="K18193" s="7" t="s">
        <v>13263</v>
      </c>
      <c r="L18193" s="12">
        <v>15</v>
      </c>
      <c r="M18193" s="11"/>
      <c r="N18193" s="38">
        <f>I18193*(100-$B$4)*(100-$B$5)/10000</f>
        <v>59887.86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23.1" customHeight="1" outlineLevel="5" x14ac:dyDescent="0.2">
      <c r="A18194" s="6" t="s">
        <v>36125</v>
      </c>
      <c r="B18194" s="7" t="s">
        <v>36126</v>
      </c>
      <c r="C18194" s="7" t="s">
        <v>7802</v>
      </c>
      <c r="D18194" s="7" t="s">
        <v>29</v>
      </c>
      <c r="E18194" s="7" t="s">
        <v>15699</v>
      </c>
      <c r="F18194" s="7" t="s">
        <v>31</v>
      </c>
      <c r="G18194" s="8">
        <v>11</v>
      </c>
      <c r="H18194" s="9">
        <v>6.5000000000000002E-2</v>
      </c>
      <c r="I18194" s="10">
        <v>69869.149999999994</v>
      </c>
      <c r="J18194" s="11"/>
      <c r="K18194" s="7" t="s">
        <v>13263</v>
      </c>
      <c r="L18194" s="12">
        <v>15</v>
      </c>
      <c r="M18194" s="11"/>
      <c r="N18194" s="38">
        <f>I18194*(100-$B$4)*(100-$B$5)/10000</f>
        <v>69869.149999999994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23.1" customHeight="1" outlineLevel="5" x14ac:dyDescent="0.2">
      <c r="A18195" s="6" t="s">
        <v>36127</v>
      </c>
      <c r="B18195" s="7" t="s">
        <v>36128</v>
      </c>
      <c r="C18195" s="7" t="s">
        <v>7802</v>
      </c>
      <c r="D18195" s="7" t="s">
        <v>61</v>
      </c>
      <c r="E18195" s="7" t="s">
        <v>11065</v>
      </c>
      <c r="F18195" s="7" t="s">
        <v>31</v>
      </c>
      <c r="G18195" s="8">
        <v>11</v>
      </c>
      <c r="H18195" s="9">
        <v>6.5000000000000002E-2</v>
      </c>
      <c r="I18195" s="10">
        <v>69869.149999999994</v>
      </c>
      <c r="J18195" s="11"/>
      <c r="K18195" s="7" t="s">
        <v>13263</v>
      </c>
      <c r="L18195" s="12">
        <v>15</v>
      </c>
      <c r="M18195" s="11"/>
      <c r="N18195" s="38">
        <f>I18195*(100-$B$4)*(100-$B$5)/10000</f>
        <v>69869.149999999994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3" x14ac:dyDescent="0.2">
      <c r="A18196" s="29" t="s">
        <v>36129</v>
      </c>
      <c r="B18196" s="29"/>
      <c r="C18196" s="29"/>
      <c r="D18196" s="29"/>
      <c r="E18196" s="29"/>
      <c r="F18196" s="29"/>
      <c r="G18196" s="29"/>
      <c r="H18196" s="29"/>
      <c r="I18196" s="29"/>
      <c r="J18196" s="29"/>
      <c r="K18196" s="29"/>
      <c r="L18196" s="29"/>
      <c r="M18196" s="29"/>
      <c r="N18196" s="36"/>
      <c r="O18196" s="36"/>
      <c r="P18196" s="36"/>
      <c r="Q18196" s="36"/>
    </row>
    <row r="18197" spans="1:17" ht="11.1" customHeight="1" outlineLevel="4" x14ac:dyDescent="0.2">
      <c r="A18197" s="30" t="s">
        <v>36130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23.1" customHeight="1" outlineLevel="5" x14ac:dyDescent="0.2">
      <c r="A18198" s="6" t="s">
        <v>36131</v>
      </c>
      <c r="B18198" s="7" t="s">
        <v>36132</v>
      </c>
      <c r="C18198" s="7" t="s">
        <v>39</v>
      </c>
      <c r="D18198" s="7" t="s">
        <v>35</v>
      </c>
      <c r="E18198" s="7" t="s">
        <v>40</v>
      </c>
      <c r="F18198" s="7" t="s">
        <v>31</v>
      </c>
      <c r="G18198" s="8">
        <v>3.2</v>
      </c>
      <c r="H18198" s="9">
        <v>3.3339000000000001E-2</v>
      </c>
      <c r="I18198" s="10">
        <v>11431.71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11431.71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23.1" customHeight="1" outlineLevel="5" x14ac:dyDescent="0.2">
      <c r="A18199" s="6" t="s">
        <v>36133</v>
      </c>
      <c r="B18199" s="7" t="s">
        <v>36134</v>
      </c>
      <c r="C18199" s="7" t="s">
        <v>39</v>
      </c>
      <c r="D18199" s="7" t="s">
        <v>29</v>
      </c>
      <c r="E18199" s="7" t="s">
        <v>8401</v>
      </c>
      <c r="F18199" s="7" t="s">
        <v>31</v>
      </c>
      <c r="G18199" s="8">
        <v>3.53</v>
      </c>
      <c r="H18199" s="9">
        <v>2.5190000000000001E-2</v>
      </c>
      <c r="I18199" s="10">
        <v>11431.71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11431.71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35.1" customHeight="1" outlineLevel="5" x14ac:dyDescent="0.2">
      <c r="A18200" s="6" t="s">
        <v>36135</v>
      </c>
      <c r="B18200" s="7" t="s">
        <v>36136</v>
      </c>
      <c r="C18200" s="7" t="s">
        <v>39</v>
      </c>
      <c r="D18200" s="7" t="s">
        <v>61</v>
      </c>
      <c r="E18200" s="7" t="s">
        <v>8401</v>
      </c>
      <c r="F18200" s="7" t="s">
        <v>31</v>
      </c>
      <c r="G18200" s="8">
        <v>3.55</v>
      </c>
      <c r="H18200" s="9">
        <v>2.3439999999999999E-2</v>
      </c>
      <c r="I18200" s="10">
        <v>11431.71</v>
      </c>
      <c r="J18200" s="11"/>
      <c r="K18200" s="7" t="s">
        <v>705</v>
      </c>
      <c r="L18200" s="12">
        <v>15</v>
      </c>
      <c r="M18200" s="11"/>
      <c r="N18200" s="38">
        <f>I18200*(100-$B$4)*(100-$B$5)/10000</f>
        <v>11431.71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35.1" customHeight="1" outlineLevel="5" x14ac:dyDescent="0.2">
      <c r="A18201" s="6" t="s">
        <v>36137</v>
      </c>
      <c r="B18201" s="7" t="s">
        <v>36138</v>
      </c>
      <c r="C18201" s="7" t="s">
        <v>8472</v>
      </c>
      <c r="D18201" s="7" t="s">
        <v>35</v>
      </c>
      <c r="E18201" s="7" t="s">
        <v>2065</v>
      </c>
      <c r="F18201" s="7" t="s">
        <v>31</v>
      </c>
      <c r="G18201" s="8">
        <v>3.2</v>
      </c>
      <c r="H18201" s="9">
        <v>3.3339000000000001E-2</v>
      </c>
      <c r="I18201" s="10">
        <v>13984.58</v>
      </c>
      <c r="J18201" s="12">
        <v>17</v>
      </c>
      <c r="K18201" s="7" t="s">
        <v>705</v>
      </c>
      <c r="L18201" s="12">
        <v>15</v>
      </c>
      <c r="M18201" s="11"/>
      <c r="N18201" s="38">
        <f>I18201*(100-$B$4)*(100-$B$5)/10000</f>
        <v>13984.58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35.1" customHeight="1" outlineLevel="5" x14ac:dyDescent="0.2">
      <c r="A18202" s="6" t="s">
        <v>36139</v>
      </c>
      <c r="B18202" s="7" t="s">
        <v>36140</v>
      </c>
      <c r="C18202" s="7" t="s">
        <v>8472</v>
      </c>
      <c r="D18202" s="7" t="s">
        <v>29</v>
      </c>
      <c r="E18202" s="7" t="s">
        <v>2072</v>
      </c>
      <c r="F18202" s="7" t="s">
        <v>31</v>
      </c>
      <c r="G18202" s="8">
        <v>3.2</v>
      </c>
      <c r="H18202" s="9">
        <v>3.3339000000000001E-2</v>
      </c>
      <c r="I18202" s="10">
        <v>13984.58</v>
      </c>
      <c r="J18202" s="11"/>
      <c r="K18202" s="7" t="s">
        <v>705</v>
      </c>
      <c r="L18202" s="12">
        <v>15</v>
      </c>
      <c r="M18202" s="11"/>
      <c r="N18202" s="38">
        <f>I18202*(100-$B$4)*(100-$B$5)/10000</f>
        <v>13984.58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35.1" customHeight="1" outlineLevel="5" x14ac:dyDescent="0.2">
      <c r="A18203" s="6" t="s">
        <v>36141</v>
      </c>
      <c r="B18203" s="7" t="s">
        <v>36142</v>
      </c>
      <c r="C18203" s="7" t="s">
        <v>8472</v>
      </c>
      <c r="D18203" s="7" t="s">
        <v>61</v>
      </c>
      <c r="E18203" s="7" t="s">
        <v>2072</v>
      </c>
      <c r="F18203" s="7" t="s">
        <v>31</v>
      </c>
      <c r="G18203" s="8">
        <v>3.2</v>
      </c>
      <c r="H18203" s="9">
        <v>3.3339000000000001E-2</v>
      </c>
      <c r="I18203" s="10">
        <v>13984.58</v>
      </c>
      <c r="J18203" s="11"/>
      <c r="K18203" s="7" t="s">
        <v>705</v>
      </c>
      <c r="L18203" s="12">
        <v>15</v>
      </c>
      <c r="M18203" s="11"/>
      <c r="N18203" s="38">
        <f>I18203*(100-$B$4)*(100-$B$5)/10000</f>
        <v>13984.58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11.1" customHeight="1" outlineLevel="4" x14ac:dyDescent="0.2">
      <c r="A18204" s="30" t="s">
        <v>36143</v>
      </c>
      <c r="B18204" s="30"/>
      <c r="C18204" s="30"/>
      <c r="D18204" s="30"/>
      <c r="E18204" s="30"/>
      <c r="F18204" s="30"/>
      <c r="G18204" s="30"/>
      <c r="H18204" s="30"/>
      <c r="I18204" s="30"/>
      <c r="J18204" s="30"/>
      <c r="K18204" s="30"/>
      <c r="L18204" s="30"/>
      <c r="M18204" s="30"/>
      <c r="N18204" s="37"/>
      <c r="O18204" s="37"/>
      <c r="P18204" s="37"/>
      <c r="Q18204" s="37"/>
    </row>
    <row r="18205" spans="1:17" ht="35.1" customHeight="1" outlineLevel="5" x14ac:dyDescent="0.2">
      <c r="A18205" s="6" t="s">
        <v>36144</v>
      </c>
      <c r="B18205" s="7" t="s">
        <v>36145</v>
      </c>
      <c r="C18205" s="7" t="s">
        <v>8472</v>
      </c>
      <c r="D18205" s="7" t="s">
        <v>29</v>
      </c>
      <c r="E18205" s="7" t="s">
        <v>20793</v>
      </c>
      <c r="F18205" s="7" t="s">
        <v>31</v>
      </c>
      <c r="G18205" s="8">
        <v>2.7</v>
      </c>
      <c r="H18205" s="9">
        <v>1.9667E-2</v>
      </c>
      <c r="I18205" s="10">
        <v>13535.03</v>
      </c>
      <c r="J18205" s="11"/>
      <c r="K18205" s="7" t="s">
        <v>705</v>
      </c>
      <c r="L18205" s="12">
        <v>15</v>
      </c>
      <c r="M18205" s="11"/>
      <c r="N18205" s="38">
        <f>I18205*(100-$B$4)*(100-$B$5)/10000</f>
        <v>13535.03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35.1" customHeight="1" outlineLevel="5" x14ac:dyDescent="0.2">
      <c r="A18206" s="6" t="s">
        <v>36146</v>
      </c>
      <c r="B18206" s="7" t="s">
        <v>36147</v>
      </c>
      <c r="C18206" s="7" t="s">
        <v>8472</v>
      </c>
      <c r="D18206" s="7" t="s">
        <v>61</v>
      </c>
      <c r="E18206" s="7" t="s">
        <v>20793</v>
      </c>
      <c r="F18206" s="7" t="s">
        <v>31</v>
      </c>
      <c r="G18206" s="8">
        <v>2.7</v>
      </c>
      <c r="H18206" s="9">
        <v>1.9667E-2</v>
      </c>
      <c r="I18206" s="10">
        <v>13535.03</v>
      </c>
      <c r="J18206" s="11"/>
      <c r="K18206" s="7" t="s">
        <v>705</v>
      </c>
      <c r="L18206" s="12">
        <v>15</v>
      </c>
      <c r="M18206" s="11"/>
      <c r="N18206" s="38">
        <f>I18206*(100-$B$4)*(100-$B$5)/10000</f>
        <v>13535.03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11.1" customHeight="1" outlineLevel="2" x14ac:dyDescent="0.2">
      <c r="A18207" s="28" t="s">
        <v>36148</v>
      </c>
      <c r="B18207" s="28"/>
      <c r="C18207" s="28"/>
      <c r="D18207" s="28"/>
      <c r="E18207" s="28"/>
      <c r="F18207" s="28"/>
      <c r="G18207" s="28"/>
      <c r="H18207" s="28"/>
      <c r="I18207" s="28"/>
      <c r="J18207" s="28"/>
      <c r="K18207" s="28"/>
      <c r="L18207" s="28"/>
      <c r="M18207" s="28"/>
      <c r="N18207" s="35"/>
      <c r="O18207" s="35"/>
      <c r="P18207" s="35"/>
      <c r="Q18207" s="35"/>
    </row>
    <row r="18208" spans="1:17" ht="11.1" customHeight="1" outlineLevel="3" x14ac:dyDescent="0.2">
      <c r="A18208" s="29" t="s">
        <v>36149</v>
      </c>
      <c r="B18208" s="29"/>
      <c r="C18208" s="29"/>
      <c r="D18208" s="29"/>
      <c r="E18208" s="29"/>
      <c r="F18208" s="29"/>
      <c r="G18208" s="29"/>
      <c r="H18208" s="29"/>
      <c r="I18208" s="29"/>
      <c r="J18208" s="29"/>
      <c r="K18208" s="29"/>
      <c r="L18208" s="29"/>
      <c r="M18208" s="29"/>
      <c r="N18208" s="36"/>
      <c r="O18208" s="36"/>
      <c r="P18208" s="36"/>
      <c r="Q18208" s="36"/>
    </row>
    <row r="18209" spans="1:17" ht="11.1" customHeight="1" outlineLevel="4" x14ac:dyDescent="0.2">
      <c r="A18209" s="30" t="s">
        <v>36150</v>
      </c>
      <c r="B18209" s="30"/>
      <c r="C18209" s="30"/>
      <c r="D18209" s="30"/>
      <c r="E18209" s="30"/>
      <c r="F18209" s="30"/>
      <c r="G18209" s="30"/>
      <c r="H18209" s="30"/>
      <c r="I18209" s="30"/>
      <c r="J18209" s="30"/>
      <c r="K18209" s="30"/>
      <c r="L18209" s="30"/>
      <c r="M18209" s="30"/>
      <c r="N18209" s="37"/>
      <c r="O18209" s="37"/>
      <c r="P18209" s="37"/>
      <c r="Q18209" s="37"/>
    </row>
    <row r="18210" spans="1:17" ht="47.1" customHeight="1" outlineLevel="5" x14ac:dyDescent="0.2">
      <c r="A18210" s="6" t="s">
        <v>36151</v>
      </c>
      <c r="B18210" s="7" t="s">
        <v>36152</v>
      </c>
      <c r="C18210" s="7" t="s">
        <v>34</v>
      </c>
      <c r="D18210" s="7" t="s">
        <v>35</v>
      </c>
      <c r="E18210" s="7" t="s">
        <v>40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47.1" customHeight="1" outlineLevel="5" x14ac:dyDescent="0.2">
      <c r="A18211" s="6" t="s">
        <v>36153</v>
      </c>
      <c r="B18211" s="7" t="s">
        <v>36154</v>
      </c>
      <c r="C18211" s="7" t="s">
        <v>34</v>
      </c>
      <c r="D18211" s="7" t="s">
        <v>35</v>
      </c>
      <c r="E18211" s="7" t="s">
        <v>680</v>
      </c>
      <c r="F18211" s="7" t="s">
        <v>31</v>
      </c>
      <c r="G18211" s="8">
        <v>15.6</v>
      </c>
      <c r="H18211" s="9">
        <v>3.0713000000000001E-2</v>
      </c>
      <c r="I18211" s="10">
        <v>19329.599999999999</v>
      </c>
      <c r="J18211" s="11"/>
      <c r="K18211" s="7"/>
      <c r="L18211" s="12">
        <v>30</v>
      </c>
      <c r="M18211" s="11"/>
      <c r="N18211" s="38">
        <f>I18211*(100-$B$4)*(100-$B$5)/10000</f>
        <v>19329.599999999999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36155</v>
      </c>
      <c r="B18212" s="7" t="s">
        <v>36156</v>
      </c>
      <c r="C18212" s="7" t="s">
        <v>34</v>
      </c>
      <c r="D18212" s="7" t="s">
        <v>35</v>
      </c>
      <c r="E18212" s="7" t="s">
        <v>680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36157</v>
      </c>
      <c r="B18213" s="7" t="s">
        <v>36158</v>
      </c>
      <c r="C18213" s="7" t="s">
        <v>34</v>
      </c>
      <c r="D18213" s="7" t="s">
        <v>35</v>
      </c>
      <c r="E18213" s="7" t="s">
        <v>40</v>
      </c>
      <c r="F18213" s="7" t="s">
        <v>31</v>
      </c>
      <c r="G18213" s="8">
        <v>17.2</v>
      </c>
      <c r="H18213" s="9">
        <v>3.0713000000000001E-2</v>
      </c>
      <c r="I18213" s="10">
        <v>21944.99</v>
      </c>
      <c r="J18213" s="11"/>
      <c r="K18213" s="7" t="s">
        <v>705</v>
      </c>
      <c r="L18213" s="12">
        <v>30</v>
      </c>
      <c r="M18213" s="11"/>
      <c r="N18213" s="38">
        <f>I18213*(100-$B$4)*(100-$B$5)/10000</f>
        <v>21944.99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36159</v>
      </c>
      <c r="B18214" s="7" t="s">
        <v>36160</v>
      </c>
      <c r="C18214" s="7" t="s">
        <v>34</v>
      </c>
      <c r="D18214" s="7" t="s">
        <v>35</v>
      </c>
      <c r="E18214" s="7" t="s">
        <v>680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71.099999999999994" customHeight="1" outlineLevel="5" x14ac:dyDescent="0.2">
      <c r="A18215" s="6" t="s">
        <v>36161</v>
      </c>
      <c r="B18215" s="7" t="s">
        <v>36162</v>
      </c>
      <c r="C18215" s="7" t="s">
        <v>34</v>
      </c>
      <c r="D18215" s="7" t="s">
        <v>35</v>
      </c>
      <c r="E18215" s="7" t="s">
        <v>40</v>
      </c>
      <c r="F18215" s="7" t="s">
        <v>31</v>
      </c>
      <c r="G18215" s="8">
        <v>17.5</v>
      </c>
      <c r="H18215" s="9">
        <v>3.0713000000000001E-2</v>
      </c>
      <c r="I18215" s="10">
        <v>27175.759999999998</v>
      </c>
      <c r="J18215" s="11"/>
      <c r="K18215" s="7" t="s">
        <v>92</v>
      </c>
      <c r="L18215" s="12">
        <v>30</v>
      </c>
      <c r="M18215" s="11"/>
      <c r="N18215" s="38">
        <f>I18215*(100-$B$4)*(100-$B$5)/10000</f>
        <v>27175.759999999998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36163</v>
      </c>
      <c r="B18216" s="7" t="s">
        <v>36164</v>
      </c>
      <c r="C18216" s="7" t="s">
        <v>34</v>
      </c>
      <c r="D18216" s="7" t="s">
        <v>29</v>
      </c>
      <c r="E18216" s="7" t="s">
        <v>369</v>
      </c>
      <c r="F18216" s="7" t="s">
        <v>31</v>
      </c>
      <c r="G18216" s="8">
        <v>15.6</v>
      </c>
      <c r="H18216" s="9">
        <v>5.423E-2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47.1" customHeight="1" outlineLevel="5" x14ac:dyDescent="0.2">
      <c r="A18217" s="6" t="s">
        <v>36165</v>
      </c>
      <c r="B18217" s="7" t="s">
        <v>36166</v>
      </c>
      <c r="C18217" s="7" t="s">
        <v>34</v>
      </c>
      <c r="D18217" s="7" t="s">
        <v>29</v>
      </c>
      <c r="E18217" s="7" t="s">
        <v>8401</v>
      </c>
      <c r="F18217" s="7" t="s">
        <v>31</v>
      </c>
      <c r="G18217" s="8">
        <v>17.2</v>
      </c>
      <c r="H18217" s="9">
        <v>3.0713000000000001E-2</v>
      </c>
      <c r="I18217" s="10">
        <v>19329.599999999999</v>
      </c>
      <c r="J18217" s="11"/>
      <c r="K18217" s="7"/>
      <c r="L18217" s="12">
        <v>30</v>
      </c>
      <c r="M18217" s="11"/>
      <c r="N18217" s="38">
        <f>I18217*(100-$B$4)*(100-$B$5)/10000</f>
        <v>19329.599999999999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36167</v>
      </c>
      <c r="B18218" s="7" t="s">
        <v>36168</v>
      </c>
      <c r="C18218" s="7" t="s">
        <v>34</v>
      </c>
      <c r="D18218" s="7" t="s">
        <v>29</v>
      </c>
      <c r="E18218" s="7" t="s">
        <v>369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36169</v>
      </c>
      <c r="B18219" s="7" t="s">
        <v>36170</v>
      </c>
      <c r="C18219" s="7" t="s">
        <v>34</v>
      </c>
      <c r="D18219" s="7" t="s">
        <v>29</v>
      </c>
      <c r="E18219" s="7" t="s">
        <v>8401</v>
      </c>
      <c r="F18219" s="7" t="s">
        <v>31</v>
      </c>
      <c r="G18219" s="8">
        <v>12.57</v>
      </c>
      <c r="H18219" s="9">
        <v>5.4679999999999999E-2</v>
      </c>
      <c r="I18219" s="10">
        <v>21944.99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21944.99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36171</v>
      </c>
      <c r="B18220" s="7" t="s">
        <v>36172</v>
      </c>
      <c r="C18220" s="7" t="s">
        <v>34</v>
      </c>
      <c r="D18220" s="7" t="s">
        <v>29</v>
      </c>
      <c r="E18220" s="7" t="s">
        <v>8401</v>
      </c>
      <c r="F18220" s="7" t="s">
        <v>31</v>
      </c>
      <c r="G18220" s="8">
        <v>12.57</v>
      </c>
      <c r="H18220" s="9">
        <v>5.4679999999999999E-2</v>
      </c>
      <c r="I18220" s="10">
        <v>27175.759999999998</v>
      </c>
      <c r="J18220" s="11"/>
      <c r="K18220" s="7" t="s">
        <v>92</v>
      </c>
      <c r="L18220" s="12">
        <v>20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36173</v>
      </c>
      <c r="B18221" s="7" t="s">
        <v>36174</v>
      </c>
      <c r="C18221" s="7" t="s">
        <v>34</v>
      </c>
      <c r="D18221" s="7" t="s">
        <v>29</v>
      </c>
      <c r="E18221" s="7" t="s">
        <v>369</v>
      </c>
      <c r="F18221" s="7" t="s">
        <v>31</v>
      </c>
      <c r="G18221" s="8">
        <v>15.9</v>
      </c>
      <c r="H18221" s="9">
        <v>3.0713000000000001E-2</v>
      </c>
      <c r="I18221" s="10">
        <v>27175.759999999998</v>
      </c>
      <c r="J18221" s="11"/>
      <c r="K18221" s="7" t="s">
        <v>92</v>
      </c>
      <c r="L18221" s="12">
        <v>30</v>
      </c>
      <c r="M18221" s="11"/>
      <c r="N18221" s="38">
        <f>I18221*(100-$B$4)*(100-$B$5)/10000</f>
        <v>27175.759999999998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36175</v>
      </c>
      <c r="B18222" s="7" t="s">
        <v>36176</v>
      </c>
      <c r="C18222" s="7" t="s">
        <v>34</v>
      </c>
      <c r="D18222" s="7" t="s">
        <v>61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47.1" customHeight="1" outlineLevel="5" x14ac:dyDescent="0.2">
      <c r="A18223" s="6" t="s">
        <v>36177</v>
      </c>
      <c r="B18223" s="7" t="s">
        <v>36178</v>
      </c>
      <c r="C18223" s="7" t="s">
        <v>34</v>
      </c>
      <c r="D18223" s="7" t="s">
        <v>61</v>
      </c>
      <c r="E18223" s="7" t="s">
        <v>8401</v>
      </c>
      <c r="F18223" s="7" t="s">
        <v>31</v>
      </c>
      <c r="G18223" s="8">
        <v>17.2</v>
      </c>
      <c r="H18223" s="9">
        <v>3.0713000000000001E-2</v>
      </c>
      <c r="I18223" s="10">
        <v>19329.599999999999</v>
      </c>
      <c r="J18223" s="11"/>
      <c r="K18223" s="7"/>
      <c r="L18223" s="12">
        <v>30</v>
      </c>
      <c r="M18223" s="11"/>
      <c r="N18223" s="38">
        <f>I18223*(100-$B$4)*(100-$B$5)/10000</f>
        <v>19329.599999999999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36179</v>
      </c>
      <c r="B18224" s="7" t="s">
        <v>36180</v>
      </c>
      <c r="C18224" s="7" t="s">
        <v>34</v>
      </c>
      <c r="D18224" s="7" t="s">
        <v>61</v>
      </c>
      <c r="E18224" s="7" t="s">
        <v>8401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36181</v>
      </c>
      <c r="B18225" s="7" t="s">
        <v>36182</v>
      </c>
      <c r="C18225" s="7" t="s">
        <v>34</v>
      </c>
      <c r="D18225" s="7" t="s">
        <v>61</v>
      </c>
      <c r="E18225" s="7" t="s">
        <v>369</v>
      </c>
      <c r="F18225" s="7" t="s">
        <v>31</v>
      </c>
      <c r="G18225" s="8">
        <v>15.6</v>
      </c>
      <c r="H18225" s="9">
        <v>3.0713000000000001E-2</v>
      </c>
      <c r="I18225" s="10">
        <v>21944.99</v>
      </c>
      <c r="J18225" s="11"/>
      <c r="K18225" s="7" t="s">
        <v>705</v>
      </c>
      <c r="L18225" s="12">
        <v>30</v>
      </c>
      <c r="M18225" s="11"/>
      <c r="N18225" s="38">
        <f>I18225*(100-$B$4)*(100-$B$5)/10000</f>
        <v>21944.99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71.099999999999994" customHeight="1" outlineLevel="5" x14ac:dyDescent="0.2">
      <c r="A18226" s="6" t="s">
        <v>36183</v>
      </c>
      <c r="B18226" s="7" t="s">
        <v>36184</v>
      </c>
      <c r="C18226" s="7" t="s">
        <v>34</v>
      </c>
      <c r="D18226" s="7" t="s">
        <v>61</v>
      </c>
      <c r="E18226" s="7" t="s">
        <v>8401</v>
      </c>
      <c r="F18226" s="7" t="s">
        <v>31</v>
      </c>
      <c r="G18226" s="8">
        <v>17.5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9.1" customHeight="1" outlineLevel="5" x14ac:dyDescent="0.2">
      <c r="A18227" s="6" t="s">
        <v>36185</v>
      </c>
      <c r="B18227" s="7" t="s">
        <v>36186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15.9</v>
      </c>
      <c r="H18227" s="9">
        <v>3.0713000000000001E-2</v>
      </c>
      <c r="I18227" s="10">
        <v>27175.759999999998</v>
      </c>
      <c r="J18227" s="11"/>
      <c r="K18227" s="7" t="s">
        <v>92</v>
      </c>
      <c r="L18227" s="12">
        <v>30</v>
      </c>
      <c r="M18227" s="11"/>
      <c r="N18227" s="38">
        <f>I18227*(100-$B$4)*(100-$B$5)/10000</f>
        <v>27175.759999999998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36187</v>
      </c>
      <c r="B18228" s="7" t="s">
        <v>36188</v>
      </c>
      <c r="C18228" s="7" t="s">
        <v>34</v>
      </c>
      <c r="D18228" s="7" t="s">
        <v>374</v>
      </c>
      <c r="E18228" s="7" t="s">
        <v>8401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36189</v>
      </c>
      <c r="B18229" s="7" t="s">
        <v>36190</v>
      </c>
      <c r="C18229" s="7" t="s">
        <v>34</v>
      </c>
      <c r="D18229" s="7" t="s">
        <v>374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36191</v>
      </c>
      <c r="B18230" s="7" t="s">
        <v>36192</v>
      </c>
      <c r="C18230" s="7" t="s">
        <v>34</v>
      </c>
      <c r="D18230" s="7" t="s">
        <v>374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36193</v>
      </c>
      <c r="B18231" s="7" t="s">
        <v>36194</v>
      </c>
      <c r="C18231" s="7" t="s">
        <v>34</v>
      </c>
      <c r="D18231" s="7" t="s">
        <v>374</v>
      </c>
      <c r="E18231" s="7" t="s">
        <v>8401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36195</v>
      </c>
      <c r="B18232" s="7" t="s">
        <v>36196</v>
      </c>
      <c r="C18232" s="7" t="s">
        <v>34</v>
      </c>
      <c r="D18232" s="7" t="s">
        <v>374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71.099999999999994" customHeight="1" outlineLevel="5" x14ac:dyDescent="0.2">
      <c r="A18233" s="6" t="s">
        <v>36197</v>
      </c>
      <c r="B18233" s="7" t="s">
        <v>36198</v>
      </c>
      <c r="C18233" s="7" t="s">
        <v>34</v>
      </c>
      <c r="D18233" s="7" t="s">
        <v>374</v>
      </c>
      <c r="E18233" s="7" t="s">
        <v>8401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11.1" customHeight="1" outlineLevel="4" x14ac:dyDescent="0.2">
      <c r="A18234" s="30" t="s">
        <v>36199</v>
      </c>
      <c r="B18234" s="30"/>
      <c r="C18234" s="30"/>
      <c r="D18234" s="30"/>
      <c r="E18234" s="30"/>
      <c r="F18234" s="30"/>
      <c r="G18234" s="30"/>
      <c r="H18234" s="30"/>
      <c r="I18234" s="30"/>
      <c r="J18234" s="30"/>
      <c r="K18234" s="30"/>
      <c r="L18234" s="30"/>
      <c r="M18234" s="30"/>
      <c r="N18234" s="37"/>
      <c r="O18234" s="37"/>
      <c r="P18234" s="37"/>
      <c r="Q18234" s="37"/>
    </row>
    <row r="18235" spans="1:17" ht="47.1" customHeight="1" outlineLevel="5" x14ac:dyDescent="0.2">
      <c r="A18235" s="6" t="s">
        <v>36200</v>
      </c>
      <c r="B18235" s="7" t="s">
        <v>36201</v>
      </c>
      <c r="C18235" s="7" t="s">
        <v>34</v>
      </c>
      <c r="D18235" s="7" t="s">
        <v>35</v>
      </c>
      <c r="E18235" s="7" t="s">
        <v>36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47.1" customHeight="1" outlineLevel="5" x14ac:dyDescent="0.2">
      <c r="A18236" s="6" t="s">
        <v>36202</v>
      </c>
      <c r="B18236" s="7" t="s">
        <v>36203</v>
      </c>
      <c r="C18236" s="7" t="s">
        <v>34</v>
      </c>
      <c r="D18236" s="7" t="s">
        <v>35</v>
      </c>
      <c r="E18236" s="7" t="s">
        <v>2258</v>
      </c>
      <c r="F18236" s="7" t="s">
        <v>31</v>
      </c>
      <c r="G18236" s="8">
        <v>17.2</v>
      </c>
      <c r="H18236" s="9">
        <v>4.9972000000000003E-2</v>
      </c>
      <c r="I18236" s="10">
        <v>19329.599999999999</v>
      </c>
      <c r="J18236" s="11"/>
      <c r="K18236" s="7"/>
      <c r="L18236" s="12">
        <v>30</v>
      </c>
      <c r="M18236" s="11"/>
      <c r="N18236" s="38">
        <f>I18236*(100-$B$4)*(100-$B$5)/10000</f>
        <v>19329.599999999999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36204</v>
      </c>
      <c r="B18237" s="7" t="s">
        <v>36205</v>
      </c>
      <c r="C18237" s="7" t="s">
        <v>34</v>
      </c>
      <c r="D18237" s="7" t="s">
        <v>35</v>
      </c>
      <c r="E18237" s="7" t="s">
        <v>2258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36206</v>
      </c>
      <c r="B18238" s="7" t="s">
        <v>36207</v>
      </c>
      <c r="C18238" s="7" t="s">
        <v>34</v>
      </c>
      <c r="D18238" s="7" t="s">
        <v>35</v>
      </c>
      <c r="E18238" s="7" t="s">
        <v>36</v>
      </c>
      <c r="F18238" s="7" t="s">
        <v>31</v>
      </c>
      <c r="G18238" s="8">
        <v>15.6</v>
      </c>
      <c r="H18238" s="9">
        <v>3.0713000000000001E-2</v>
      </c>
      <c r="I18238" s="10">
        <v>21944.99</v>
      </c>
      <c r="J18238" s="11"/>
      <c r="K18238" s="7" t="s">
        <v>705</v>
      </c>
      <c r="L18238" s="12">
        <v>30</v>
      </c>
      <c r="M18238" s="11"/>
      <c r="N18238" s="38">
        <f>I18238*(100-$B$4)*(100-$B$5)/10000</f>
        <v>21944.99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36208</v>
      </c>
      <c r="B18239" s="7" t="s">
        <v>36209</v>
      </c>
      <c r="C18239" s="7" t="s">
        <v>34</v>
      </c>
      <c r="D18239" s="7" t="s">
        <v>35</v>
      </c>
      <c r="E18239" s="7" t="s">
        <v>36</v>
      </c>
      <c r="F18239" s="7" t="s">
        <v>31</v>
      </c>
      <c r="G18239" s="8">
        <v>15.9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36210</v>
      </c>
      <c r="B18240" s="7" t="s">
        <v>36211</v>
      </c>
      <c r="C18240" s="7" t="s">
        <v>34</v>
      </c>
      <c r="D18240" s="7" t="s">
        <v>35</v>
      </c>
      <c r="E18240" s="7" t="s">
        <v>2258</v>
      </c>
      <c r="F18240" s="7" t="s">
        <v>31</v>
      </c>
      <c r="G18240" s="8">
        <v>17.5</v>
      </c>
      <c r="H18240" s="9">
        <v>3.0713000000000001E-2</v>
      </c>
      <c r="I18240" s="10">
        <v>27175.759999999998</v>
      </c>
      <c r="J18240" s="11"/>
      <c r="K18240" s="7" t="s">
        <v>92</v>
      </c>
      <c r="L18240" s="12">
        <v>30</v>
      </c>
      <c r="M18240" s="11"/>
      <c r="N18240" s="38">
        <f>I18240*(100-$B$4)*(100-$B$5)/10000</f>
        <v>27175.759999999998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36212</v>
      </c>
      <c r="B18241" s="7" t="s">
        <v>36213</v>
      </c>
      <c r="C18241" s="7" t="s">
        <v>34</v>
      </c>
      <c r="D18241" s="7" t="s">
        <v>29</v>
      </c>
      <c r="E18241" s="7" t="s">
        <v>8401</v>
      </c>
      <c r="F18241" s="7" t="s">
        <v>31</v>
      </c>
      <c r="G18241" s="8">
        <v>17.2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47.1" customHeight="1" outlineLevel="5" x14ac:dyDescent="0.2">
      <c r="A18242" s="6" t="s">
        <v>36214</v>
      </c>
      <c r="B18242" s="7" t="s">
        <v>36215</v>
      </c>
      <c r="C18242" s="7" t="s">
        <v>34</v>
      </c>
      <c r="D18242" s="7" t="s">
        <v>29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19329.599999999999</v>
      </c>
      <c r="J18242" s="11"/>
      <c r="K18242" s="7"/>
      <c r="L18242" s="12">
        <v>30</v>
      </c>
      <c r="M18242" s="11"/>
      <c r="N18242" s="38">
        <f>I18242*(100-$B$4)*(100-$B$5)/10000</f>
        <v>19329.599999999999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36216</v>
      </c>
      <c r="B18243" s="7" t="s">
        <v>36217</v>
      </c>
      <c r="C18243" s="7" t="s">
        <v>34</v>
      </c>
      <c r="D18243" s="7" t="s">
        <v>29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36218</v>
      </c>
      <c r="B18244" s="7" t="s">
        <v>36219</v>
      </c>
      <c r="C18244" s="7" t="s">
        <v>34</v>
      </c>
      <c r="D18244" s="7" t="s">
        <v>29</v>
      </c>
      <c r="E18244" s="7" t="s">
        <v>369</v>
      </c>
      <c r="F18244" s="7" t="s">
        <v>31</v>
      </c>
      <c r="G18244" s="8">
        <v>15.6</v>
      </c>
      <c r="H18244" s="9">
        <v>3.0713000000000001E-2</v>
      </c>
      <c r="I18244" s="10">
        <v>21944.99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21944.99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36220</v>
      </c>
      <c r="B18245" s="7" t="s">
        <v>36221</v>
      </c>
      <c r="C18245" s="7" t="s">
        <v>34</v>
      </c>
      <c r="D18245" s="7" t="s">
        <v>29</v>
      </c>
      <c r="E18245" s="7" t="s">
        <v>369</v>
      </c>
      <c r="F18245" s="7" t="s">
        <v>31</v>
      </c>
      <c r="G18245" s="8">
        <v>15.9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36222</v>
      </c>
      <c r="B18246" s="7" t="s">
        <v>36223</v>
      </c>
      <c r="C18246" s="7" t="s">
        <v>34</v>
      </c>
      <c r="D18246" s="7" t="s">
        <v>29</v>
      </c>
      <c r="E18246" s="7" t="s">
        <v>8401</v>
      </c>
      <c r="F18246" s="7" t="s">
        <v>31</v>
      </c>
      <c r="G18246" s="8">
        <v>17.5</v>
      </c>
      <c r="H18246" s="9">
        <v>3.0713000000000001E-2</v>
      </c>
      <c r="I18246" s="10">
        <v>27175.759999999998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27175.759999999998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36224</v>
      </c>
      <c r="B18247" s="7" t="s">
        <v>36225</v>
      </c>
      <c r="C18247" s="7" t="s">
        <v>34</v>
      </c>
      <c r="D18247" s="7" t="s">
        <v>61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47.1" customHeight="1" outlineLevel="5" x14ac:dyDescent="0.2">
      <c r="A18248" s="6" t="s">
        <v>36226</v>
      </c>
      <c r="B18248" s="7" t="s">
        <v>36227</v>
      </c>
      <c r="C18248" s="7" t="s">
        <v>34</v>
      </c>
      <c r="D18248" s="7" t="s">
        <v>61</v>
      </c>
      <c r="E18248" s="7" t="s">
        <v>8401</v>
      </c>
      <c r="F18248" s="7" t="s">
        <v>31</v>
      </c>
      <c r="G18248" s="8">
        <v>17.2</v>
      </c>
      <c r="H18248" s="9">
        <v>3.0713000000000001E-2</v>
      </c>
      <c r="I18248" s="10">
        <v>19329.599999999999</v>
      </c>
      <c r="J18248" s="11"/>
      <c r="K18248" s="7"/>
      <c r="L18248" s="12">
        <v>30</v>
      </c>
      <c r="M18248" s="11"/>
      <c r="N18248" s="38">
        <f>I18248*(100-$B$4)*(100-$B$5)/10000</f>
        <v>19329.599999999999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36228</v>
      </c>
      <c r="B18249" s="7" t="s">
        <v>36229</v>
      </c>
      <c r="C18249" s="7" t="s">
        <v>34</v>
      </c>
      <c r="D18249" s="7" t="s">
        <v>61</v>
      </c>
      <c r="E18249" s="7" t="s">
        <v>8401</v>
      </c>
      <c r="F18249" s="7" t="s">
        <v>31</v>
      </c>
      <c r="G18249" s="8">
        <v>17.2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36230</v>
      </c>
      <c r="B18250" s="7" t="s">
        <v>36231</v>
      </c>
      <c r="C18250" s="7" t="s">
        <v>34</v>
      </c>
      <c r="D18250" s="7" t="s">
        <v>61</v>
      </c>
      <c r="E18250" s="7" t="s">
        <v>369</v>
      </c>
      <c r="F18250" s="7" t="s">
        <v>31</v>
      </c>
      <c r="G18250" s="8">
        <v>15.6</v>
      </c>
      <c r="H18250" s="9">
        <v>3.0713000000000001E-2</v>
      </c>
      <c r="I18250" s="10">
        <v>21944.99</v>
      </c>
      <c r="J18250" s="11"/>
      <c r="K18250" s="7" t="s">
        <v>705</v>
      </c>
      <c r="L18250" s="12">
        <v>30</v>
      </c>
      <c r="M18250" s="11"/>
      <c r="N18250" s="38">
        <f>I18250*(100-$B$4)*(100-$B$5)/10000</f>
        <v>21944.99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36232</v>
      </c>
      <c r="B18251" s="7" t="s">
        <v>36233</v>
      </c>
      <c r="C18251" s="7" t="s">
        <v>34</v>
      </c>
      <c r="D18251" s="7" t="s">
        <v>61</v>
      </c>
      <c r="E18251" s="7" t="s">
        <v>369</v>
      </c>
      <c r="F18251" s="7" t="s">
        <v>31</v>
      </c>
      <c r="G18251" s="8">
        <v>15.9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9.1" customHeight="1" outlineLevel="5" x14ac:dyDescent="0.2">
      <c r="A18252" s="6" t="s">
        <v>36234</v>
      </c>
      <c r="B18252" s="7" t="s">
        <v>36235</v>
      </c>
      <c r="C18252" s="7" t="s">
        <v>34</v>
      </c>
      <c r="D18252" s="7" t="s">
        <v>61</v>
      </c>
      <c r="E18252" s="7" t="s">
        <v>8401</v>
      </c>
      <c r="F18252" s="7" t="s">
        <v>31</v>
      </c>
      <c r="G18252" s="8">
        <v>17.5</v>
      </c>
      <c r="H18252" s="9">
        <v>3.0713000000000001E-2</v>
      </c>
      <c r="I18252" s="10">
        <v>27175.759999999998</v>
      </c>
      <c r="J18252" s="11"/>
      <c r="K18252" s="7" t="s">
        <v>92</v>
      </c>
      <c r="L18252" s="12">
        <v>30</v>
      </c>
      <c r="M18252" s="11"/>
      <c r="N18252" s="38">
        <f>I18252*(100-$B$4)*(100-$B$5)/10000</f>
        <v>27175.759999999998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36236</v>
      </c>
      <c r="B18253" s="7" t="s">
        <v>36237</v>
      </c>
      <c r="C18253" s="7" t="s">
        <v>34</v>
      </c>
      <c r="D18253" s="7" t="s">
        <v>374</v>
      </c>
      <c r="E18253" s="7" t="s">
        <v>8401</v>
      </c>
      <c r="F18253" s="7" t="s">
        <v>31</v>
      </c>
      <c r="G18253" s="8">
        <v>17.2</v>
      </c>
      <c r="H18253" s="9">
        <v>3.0713000000000001E-2</v>
      </c>
      <c r="I18253" s="10">
        <v>19329.599999999999</v>
      </c>
      <c r="J18253" s="11"/>
      <c r="K18253" s="7"/>
      <c r="L18253" s="12">
        <v>30</v>
      </c>
      <c r="M18253" s="11"/>
      <c r="N18253" s="38">
        <f>I18253*(100-$B$4)*(100-$B$5)/10000</f>
        <v>19329.599999999999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36238</v>
      </c>
      <c r="B18254" s="7" t="s">
        <v>36239</v>
      </c>
      <c r="C18254" s="7" t="s">
        <v>34</v>
      </c>
      <c r="D18254" s="7" t="s">
        <v>374</v>
      </c>
      <c r="E18254" s="7" t="s">
        <v>369</v>
      </c>
      <c r="F18254" s="7" t="s">
        <v>31</v>
      </c>
      <c r="G18254" s="8">
        <v>15.6</v>
      </c>
      <c r="H18254" s="9">
        <v>3.0713000000000001E-2</v>
      </c>
      <c r="I18254" s="10">
        <v>19329.599999999999</v>
      </c>
      <c r="J18254" s="11"/>
      <c r="K18254" s="7"/>
      <c r="L18254" s="12">
        <v>30</v>
      </c>
      <c r="M18254" s="11"/>
      <c r="N18254" s="38">
        <f>I18254*(100-$B$4)*(100-$B$5)/10000</f>
        <v>19329.599999999999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36240</v>
      </c>
      <c r="B18255" s="7" t="s">
        <v>36241</v>
      </c>
      <c r="C18255" s="7" t="s">
        <v>34</v>
      </c>
      <c r="D18255" s="7" t="s">
        <v>374</v>
      </c>
      <c r="E18255" s="7" t="s">
        <v>8401</v>
      </c>
      <c r="F18255" s="7" t="s">
        <v>31</v>
      </c>
      <c r="G18255" s="8">
        <v>17.2</v>
      </c>
      <c r="H18255" s="9">
        <v>3.0713000000000001E-2</v>
      </c>
      <c r="I18255" s="10">
        <v>21944.99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21944.99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36242</v>
      </c>
      <c r="B18256" s="7" t="s">
        <v>36243</v>
      </c>
      <c r="C18256" s="7" t="s">
        <v>34</v>
      </c>
      <c r="D18256" s="7" t="s">
        <v>374</v>
      </c>
      <c r="E18256" s="7" t="s">
        <v>369</v>
      </c>
      <c r="F18256" s="7" t="s">
        <v>31</v>
      </c>
      <c r="G18256" s="8">
        <v>15.6</v>
      </c>
      <c r="H18256" s="9">
        <v>3.0713000000000001E-2</v>
      </c>
      <c r="I18256" s="10">
        <v>21944.99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21944.99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36244</v>
      </c>
      <c r="B18257" s="7" t="s">
        <v>36245</v>
      </c>
      <c r="C18257" s="7" t="s">
        <v>34</v>
      </c>
      <c r="D18257" s="7" t="s">
        <v>374</v>
      </c>
      <c r="E18257" s="7" t="s">
        <v>8401</v>
      </c>
      <c r="F18257" s="7" t="s">
        <v>31</v>
      </c>
      <c r="G18257" s="8">
        <v>17.5</v>
      </c>
      <c r="H18257" s="9">
        <v>3.0713000000000001E-2</v>
      </c>
      <c r="I18257" s="10">
        <v>27175.759999999998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27175.759999999998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36246</v>
      </c>
      <c r="B18258" s="7" t="s">
        <v>36247</v>
      </c>
      <c r="C18258" s="7" t="s">
        <v>34</v>
      </c>
      <c r="D18258" s="7" t="s">
        <v>374</v>
      </c>
      <c r="E18258" s="7" t="s">
        <v>369</v>
      </c>
      <c r="F18258" s="7" t="s">
        <v>31</v>
      </c>
      <c r="G18258" s="8">
        <v>15.9</v>
      </c>
      <c r="H18258" s="9">
        <v>3.0713000000000001E-2</v>
      </c>
      <c r="I18258" s="10">
        <v>27175.759999999998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27175.759999999998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11.1" customHeight="1" outlineLevel="4" x14ac:dyDescent="0.2">
      <c r="A18259" s="30" t="s">
        <v>36248</v>
      </c>
      <c r="B18259" s="30"/>
      <c r="C18259" s="30"/>
      <c r="D18259" s="30"/>
      <c r="E18259" s="30"/>
      <c r="F18259" s="30"/>
      <c r="G18259" s="30"/>
      <c r="H18259" s="30"/>
      <c r="I18259" s="30"/>
      <c r="J18259" s="30"/>
      <c r="K18259" s="30"/>
      <c r="L18259" s="30"/>
      <c r="M18259" s="30"/>
      <c r="N18259" s="37"/>
      <c r="O18259" s="37"/>
      <c r="P18259" s="37"/>
      <c r="Q18259" s="37"/>
    </row>
    <row r="18260" spans="1:17" ht="47.1" customHeight="1" outlineLevel="5" x14ac:dyDescent="0.2">
      <c r="A18260" s="6" t="s">
        <v>36249</v>
      </c>
      <c r="B18260" s="7" t="s">
        <v>36250</v>
      </c>
      <c r="C18260" s="7" t="s">
        <v>34</v>
      </c>
      <c r="D18260" s="7" t="s">
        <v>35</v>
      </c>
      <c r="E18260" s="7" t="s">
        <v>40</v>
      </c>
      <c r="F18260" s="7" t="s">
        <v>31</v>
      </c>
      <c r="G18260" s="8">
        <v>15.1</v>
      </c>
      <c r="H18260" s="9">
        <v>3.0713000000000001E-2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47.1" customHeight="1" outlineLevel="5" x14ac:dyDescent="0.2">
      <c r="A18261" s="6" t="s">
        <v>36251</v>
      </c>
      <c r="B18261" s="7" t="s">
        <v>36252</v>
      </c>
      <c r="C18261" s="7" t="s">
        <v>34</v>
      </c>
      <c r="D18261" s="7" t="s">
        <v>35</v>
      </c>
      <c r="E18261" s="7" t="s">
        <v>36</v>
      </c>
      <c r="F18261" s="7" t="s">
        <v>31</v>
      </c>
      <c r="G18261" s="8">
        <v>15.1</v>
      </c>
      <c r="H18261" s="9">
        <v>3.0713000000000001E-2</v>
      </c>
      <c r="I18261" s="10">
        <v>16383.02</v>
      </c>
      <c r="J18261" s="11"/>
      <c r="K18261" s="7"/>
      <c r="L18261" s="12">
        <v>30</v>
      </c>
      <c r="M18261" s="11"/>
      <c r="N18261" s="38">
        <f>I18261*(100-$B$4)*(100-$B$5)/10000</f>
        <v>16383.02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36253</v>
      </c>
      <c r="B18262" s="7" t="s">
        <v>36254</v>
      </c>
      <c r="C18262" s="7" t="s">
        <v>34</v>
      </c>
      <c r="D18262" s="7" t="s">
        <v>35</v>
      </c>
      <c r="E18262" s="7" t="s">
        <v>36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36255</v>
      </c>
      <c r="B18263" s="7" t="s">
        <v>36256</v>
      </c>
      <c r="C18263" s="7" t="s">
        <v>34</v>
      </c>
      <c r="D18263" s="7" t="s">
        <v>35</v>
      </c>
      <c r="E18263" s="7" t="s">
        <v>40</v>
      </c>
      <c r="F18263" s="7" t="s">
        <v>31</v>
      </c>
      <c r="G18263" s="8">
        <v>15.1</v>
      </c>
      <c r="H18263" s="9">
        <v>3.0713000000000001E-2</v>
      </c>
      <c r="I18263" s="10">
        <v>18998.41</v>
      </c>
      <c r="J18263" s="11"/>
      <c r="K18263" s="7" t="s">
        <v>705</v>
      </c>
      <c r="L18263" s="12">
        <v>30</v>
      </c>
      <c r="M18263" s="11"/>
      <c r="N18263" s="38">
        <f>I18263*(100-$B$4)*(100-$B$5)/10000</f>
        <v>18998.41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71.099999999999994" customHeight="1" outlineLevel="5" x14ac:dyDescent="0.2">
      <c r="A18264" s="6" t="s">
        <v>36257</v>
      </c>
      <c r="B18264" s="7" t="s">
        <v>36258</v>
      </c>
      <c r="C18264" s="7" t="s">
        <v>34</v>
      </c>
      <c r="D18264" s="7" t="s">
        <v>35</v>
      </c>
      <c r="E18264" s="7" t="s">
        <v>40</v>
      </c>
      <c r="F18264" s="7" t="s">
        <v>31</v>
      </c>
      <c r="G18264" s="8">
        <v>15.4</v>
      </c>
      <c r="H18264" s="9">
        <v>3.0713000000000001E-2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36259</v>
      </c>
      <c r="B18265" s="7" t="s">
        <v>36260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15.4</v>
      </c>
      <c r="H18265" s="9">
        <v>3.0713000000000001E-2</v>
      </c>
      <c r="I18265" s="10">
        <v>24229.17</v>
      </c>
      <c r="J18265" s="11"/>
      <c r="K18265" s="7" t="s">
        <v>92</v>
      </c>
      <c r="L18265" s="12">
        <v>30</v>
      </c>
      <c r="M18265" s="11"/>
      <c r="N18265" s="38">
        <f>I18265*(100-$B$4)*(100-$B$5)/10000</f>
        <v>24229.17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36261</v>
      </c>
      <c r="B18266" s="7" t="s">
        <v>36262</v>
      </c>
      <c r="C18266" s="7" t="s">
        <v>34</v>
      </c>
      <c r="D18266" s="7" t="s">
        <v>29</v>
      </c>
      <c r="E18266" s="7" t="s">
        <v>8401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47.1" customHeight="1" outlineLevel="5" x14ac:dyDescent="0.2">
      <c r="A18267" s="6" t="s">
        <v>36263</v>
      </c>
      <c r="B18267" s="7" t="s">
        <v>36264</v>
      </c>
      <c r="C18267" s="7" t="s">
        <v>34</v>
      </c>
      <c r="D18267" s="7" t="s">
        <v>29</v>
      </c>
      <c r="E18267" s="7" t="s">
        <v>680</v>
      </c>
      <c r="F18267" s="7" t="s">
        <v>31</v>
      </c>
      <c r="G18267" s="8">
        <v>15.1</v>
      </c>
      <c r="H18267" s="9">
        <v>5.423E-2</v>
      </c>
      <c r="I18267" s="10">
        <v>16383.02</v>
      </c>
      <c r="J18267" s="11"/>
      <c r="K18267" s="7"/>
      <c r="L18267" s="12">
        <v>30</v>
      </c>
      <c r="M18267" s="11"/>
      <c r="N18267" s="38">
        <f>I18267*(100-$B$4)*(100-$B$5)/10000</f>
        <v>16383.02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36265</v>
      </c>
      <c r="B18268" s="7" t="s">
        <v>36266</v>
      </c>
      <c r="C18268" s="7" t="s">
        <v>34</v>
      </c>
      <c r="D18268" s="7" t="s">
        <v>29</v>
      </c>
      <c r="E18268" s="7" t="s">
        <v>8401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36267</v>
      </c>
      <c r="B18269" s="7" t="s">
        <v>36268</v>
      </c>
      <c r="C18269" s="7" t="s">
        <v>34</v>
      </c>
      <c r="D18269" s="7" t="s">
        <v>29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18998.41</v>
      </c>
      <c r="J18269" s="11"/>
      <c r="K18269" s="7" t="s">
        <v>705</v>
      </c>
      <c r="L18269" s="12">
        <v>30</v>
      </c>
      <c r="M18269" s="11"/>
      <c r="N18269" s="38">
        <f>I18269*(100-$B$4)*(100-$B$5)/10000</f>
        <v>18998.41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71.099999999999994" customHeight="1" outlineLevel="5" x14ac:dyDescent="0.2">
      <c r="A18270" s="6" t="s">
        <v>36269</v>
      </c>
      <c r="B18270" s="7" t="s">
        <v>36270</v>
      </c>
      <c r="C18270" s="7" t="s">
        <v>34</v>
      </c>
      <c r="D18270" s="7" t="s">
        <v>29</v>
      </c>
      <c r="E18270" s="7" t="s">
        <v>8401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36271</v>
      </c>
      <c r="B18271" s="7" t="s">
        <v>36272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15.4</v>
      </c>
      <c r="H18271" s="9">
        <v>5.423E-2</v>
      </c>
      <c r="I18271" s="10">
        <v>24229.17</v>
      </c>
      <c r="J18271" s="11"/>
      <c r="K18271" s="7" t="s">
        <v>92</v>
      </c>
      <c r="L18271" s="12">
        <v>30</v>
      </c>
      <c r="M18271" s="11"/>
      <c r="N18271" s="38">
        <f>I18271*(100-$B$4)*(100-$B$5)/10000</f>
        <v>24229.17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36273</v>
      </c>
      <c r="B18272" s="7" t="s">
        <v>36274</v>
      </c>
      <c r="C18272" s="7" t="s">
        <v>34</v>
      </c>
      <c r="D18272" s="7" t="s">
        <v>61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47.1" customHeight="1" outlineLevel="5" x14ac:dyDescent="0.2">
      <c r="A18273" s="6" t="s">
        <v>36275</v>
      </c>
      <c r="B18273" s="7" t="s">
        <v>36276</v>
      </c>
      <c r="C18273" s="7" t="s">
        <v>34</v>
      </c>
      <c r="D18273" s="7" t="s">
        <v>61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16383.02</v>
      </c>
      <c r="J18273" s="11"/>
      <c r="K18273" s="7"/>
      <c r="L18273" s="12">
        <v>30</v>
      </c>
      <c r="M18273" s="11"/>
      <c r="N18273" s="38">
        <f>I18273*(100-$B$4)*(100-$B$5)/10000</f>
        <v>16383.02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36277</v>
      </c>
      <c r="B18274" s="7" t="s">
        <v>36278</v>
      </c>
      <c r="C18274" s="7" t="s">
        <v>34</v>
      </c>
      <c r="D18274" s="7" t="s">
        <v>61</v>
      </c>
      <c r="E18274" s="7" t="s">
        <v>8401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36279</v>
      </c>
      <c r="B18275" s="7" t="s">
        <v>36280</v>
      </c>
      <c r="C18275" s="7" t="s">
        <v>34</v>
      </c>
      <c r="D18275" s="7" t="s">
        <v>61</v>
      </c>
      <c r="E18275" s="7" t="s">
        <v>680</v>
      </c>
      <c r="F18275" s="7" t="s">
        <v>31</v>
      </c>
      <c r="G18275" s="8">
        <v>15.1</v>
      </c>
      <c r="H18275" s="9">
        <v>3.0713000000000001E-2</v>
      </c>
      <c r="I18275" s="10">
        <v>18998.41</v>
      </c>
      <c r="J18275" s="11"/>
      <c r="K18275" s="7" t="s">
        <v>705</v>
      </c>
      <c r="L18275" s="12">
        <v>30</v>
      </c>
      <c r="M18275" s="11"/>
      <c r="N18275" s="38">
        <f>I18275*(100-$B$4)*(100-$B$5)/10000</f>
        <v>18998.41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36281</v>
      </c>
      <c r="B18276" s="7" t="s">
        <v>36282</v>
      </c>
      <c r="C18276" s="7" t="s">
        <v>34</v>
      </c>
      <c r="D18276" s="7" t="s">
        <v>61</v>
      </c>
      <c r="E18276" s="7" t="s">
        <v>680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71.099999999999994" customHeight="1" outlineLevel="5" x14ac:dyDescent="0.2">
      <c r="A18277" s="6" t="s">
        <v>36283</v>
      </c>
      <c r="B18277" s="7" t="s">
        <v>36284</v>
      </c>
      <c r="C18277" s="7" t="s">
        <v>34</v>
      </c>
      <c r="D18277" s="7" t="s">
        <v>61</v>
      </c>
      <c r="E18277" s="7" t="s">
        <v>8401</v>
      </c>
      <c r="F18277" s="7" t="s">
        <v>31</v>
      </c>
      <c r="G18277" s="8">
        <v>15.4</v>
      </c>
      <c r="H18277" s="9">
        <v>3.0713000000000001E-2</v>
      </c>
      <c r="I18277" s="10">
        <v>24229.17</v>
      </c>
      <c r="J18277" s="11"/>
      <c r="K18277" s="7" t="s">
        <v>92</v>
      </c>
      <c r="L18277" s="12">
        <v>30</v>
      </c>
      <c r="M18277" s="11"/>
      <c r="N18277" s="38">
        <f>I18277*(100-$B$4)*(100-$B$5)/10000</f>
        <v>24229.17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36285</v>
      </c>
      <c r="B18278" s="7" t="s">
        <v>36286</v>
      </c>
      <c r="C18278" s="7" t="s">
        <v>34</v>
      </c>
      <c r="D18278" s="7" t="s">
        <v>374</v>
      </c>
      <c r="E18278" s="7" t="s">
        <v>680</v>
      </c>
      <c r="F18278" s="7" t="s">
        <v>31</v>
      </c>
      <c r="G18278" s="8">
        <v>15.1</v>
      </c>
      <c r="H18278" s="9">
        <v>3.0713000000000001E-2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36287</v>
      </c>
      <c r="B18279" s="7" t="s">
        <v>36288</v>
      </c>
      <c r="C18279" s="7" t="s">
        <v>34</v>
      </c>
      <c r="D18279" s="7" t="s">
        <v>374</v>
      </c>
      <c r="E18279" s="7" t="s">
        <v>8401</v>
      </c>
      <c r="F18279" s="7" t="s">
        <v>31</v>
      </c>
      <c r="G18279" s="8">
        <v>15.1</v>
      </c>
      <c r="H18279" s="9">
        <v>3.0713000000000001E-2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36289</v>
      </c>
      <c r="B18280" s="7" t="s">
        <v>36290</v>
      </c>
      <c r="C18280" s="7" t="s">
        <v>34</v>
      </c>
      <c r="D18280" s="7" t="s">
        <v>374</v>
      </c>
      <c r="E18280" s="7" t="s">
        <v>8401</v>
      </c>
      <c r="F18280" s="7" t="s">
        <v>31</v>
      </c>
      <c r="G18280" s="8">
        <v>15.1</v>
      </c>
      <c r="H18280" s="9">
        <v>3.0713000000000001E-2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36291</v>
      </c>
      <c r="B18281" s="7" t="s">
        <v>36292</v>
      </c>
      <c r="C18281" s="7" t="s">
        <v>34</v>
      </c>
      <c r="D18281" s="7" t="s">
        <v>374</v>
      </c>
      <c r="E18281" s="7" t="s">
        <v>680</v>
      </c>
      <c r="F18281" s="7" t="s">
        <v>31</v>
      </c>
      <c r="G18281" s="8">
        <v>15.1</v>
      </c>
      <c r="H18281" s="9">
        <v>3.0713000000000001E-2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36293</v>
      </c>
      <c r="B18282" s="7" t="s">
        <v>36294</v>
      </c>
      <c r="C18282" s="7" t="s">
        <v>34</v>
      </c>
      <c r="D18282" s="7" t="s">
        <v>374</v>
      </c>
      <c r="E18282" s="7" t="s">
        <v>680</v>
      </c>
      <c r="F18282" s="7" t="s">
        <v>31</v>
      </c>
      <c r="G18282" s="8">
        <v>15.4</v>
      </c>
      <c r="H18282" s="9">
        <v>3.0713000000000001E-2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71.099999999999994" customHeight="1" outlineLevel="5" x14ac:dyDescent="0.2">
      <c r="A18283" s="6" t="s">
        <v>36295</v>
      </c>
      <c r="B18283" s="7" t="s">
        <v>36296</v>
      </c>
      <c r="C18283" s="7" t="s">
        <v>34</v>
      </c>
      <c r="D18283" s="7" t="s">
        <v>374</v>
      </c>
      <c r="E18283" s="7" t="s">
        <v>8401</v>
      </c>
      <c r="F18283" s="7" t="s">
        <v>31</v>
      </c>
      <c r="G18283" s="8">
        <v>15.4</v>
      </c>
      <c r="H18283" s="9">
        <v>3.0713000000000001E-2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11.1" customHeight="1" outlineLevel="4" x14ac:dyDescent="0.2">
      <c r="A18284" s="30" t="s">
        <v>36297</v>
      </c>
      <c r="B18284" s="30"/>
      <c r="C18284" s="30"/>
      <c r="D18284" s="30"/>
      <c r="E18284" s="30"/>
      <c r="F18284" s="30"/>
      <c r="G18284" s="30"/>
      <c r="H18284" s="30"/>
      <c r="I18284" s="30"/>
      <c r="J18284" s="30"/>
      <c r="K18284" s="30"/>
      <c r="L18284" s="30"/>
      <c r="M18284" s="30"/>
      <c r="N18284" s="37"/>
      <c r="O18284" s="37"/>
      <c r="P18284" s="37"/>
      <c r="Q18284" s="37"/>
    </row>
    <row r="18285" spans="1:17" ht="47.1" customHeight="1" outlineLevel="5" x14ac:dyDescent="0.2">
      <c r="A18285" s="6" t="s">
        <v>36298</v>
      </c>
      <c r="B18285" s="7" t="s">
        <v>36299</v>
      </c>
      <c r="C18285" s="7" t="s">
        <v>34</v>
      </c>
      <c r="D18285" s="7" t="s">
        <v>35</v>
      </c>
      <c r="E18285" s="7" t="s">
        <v>36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47.1" customHeight="1" outlineLevel="5" x14ac:dyDescent="0.2">
      <c r="A18286" s="6" t="s">
        <v>36300</v>
      </c>
      <c r="B18286" s="7" t="s">
        <v>36301</v>
      </c>
      <c r="C18286" s="7" t="s">
        <v>34</v>
      </c>
      <c r="D18286" s="7" t="s">
        <v>35</v>
      </c>
      <c r="E18286" s="7" t="s">
        <v>36</v>
      </c>
      <c r="F18286" s="7" t="s">
        <v>31</v>
      </c>
      <c r="G18286" s="8">
        <v>15.1</v>
      </c>
      <c r="H18286" s="9">
        <v>5.423E-2</v>
      </c>
      <c r="I18286" s="10">
        <v>16383.02</v>
      </c>
      <c r="J18286" s="11"/>
      <c r="K18286" s="7"/>
      <c r="L18286" s="12">
        <v>30</v>
      </c>
      <c r="M18286" s="11"/>
      <c r="N18286" s="38">
        <f>I18286*(100-$B$4)*(100-$B$5)/10000</f>
        <v>16383.02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36302</v>
      </c>
      <c r="B18287" s="7" t="s">
        <v>36303</v>
      </c>
      <c r="C18287" s="7" t="s">
        <v>34</v>
      </c>
      <c r="D18287" s="7" t="s">
        <v>35</v>
      </c>
      <c r="E18287" s="7" t="s">
        <v>36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36304</v>
      </c>
      <c r="B18288" s="7" t="s">
        <v>36305</v>
      </c>
      <c r="C18288" s="7" t="s">
        <v>34</v>
      </c>
      <c r="D18288" s="7" t="s">
        <v>35</v>
      </c>
      <c r="E18288" s="7" t="s">
        <v>40</v>
      </c>
      <c r="F18288" s="7" t="s">
        <v>31</v>
      </c>
      <c r="G18288" s="8">
        <v>15.1</v>
      </c>
      <c r="H18288" s="9">
        <v>5.423E-2</v>
      </c>
      <c r="I18288" s="10">
        <v>18998.41</v>
      </c>
      <c r="J18288" s="11"/>
      <c r="K18288" s="7" t="s">
        <v>705</v>
      </c>
      <c r="L18288" s="12">
        <v>30</v>
      </c>
      <c r="M18288" s="11"/>
      <c r="N18288" s="38">
        <f>I18288*(100-$B$4)*(100-$B$5)/10000</f>
        <v>18998.41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36306</v>
      </c>
      <c r="B18289" s="7" t="s">
        <v>36307</v>
      </c>
      <c r="C18289" s="7" t="s">
        <v>34</v>
      </c>
      <c r="D18289" s="7" t="s">
        <v>35</v>
      </c>
      <c r="E18289" s="7" t="s">
        <v>36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36308</v>
      </c>
      <c r="B18290" s="7" t="s">
        <v>36309</v>
      </c>
      <c r="C18290" s="7" t="s">
        <v>34</v>
      </c>
      <c r="D18290" s="7" t="s">
        <v>35</v>
      </c>
      <c r="E18290" s="7" t="s">
        <v>40</v>
      </c>
      <c r="F18290" s="7" t="s">
        <v>31</v>
      </c>
      <c r="G18290" s="8">
        <v>15.4</v>
      </c>
      <c r="H18290" s="9">
        <v>5.423E-2</v>
      </c>
      <c r="I18290" s="10">
        <v>24229.17</v>
      </c>
      <c r="J18290" s="11"/>
      <c r="K18290" s="7" t="s">
        <v>92</v>
      </c>
      <c r="L18290" s="12">
        <v>30</v>
      </c>
      <c r="M18290" s="11"/>
      <c r="N18290" s="38">
        <f>I18290*(100-$B$4)*(100-$B$5)/10000</f>
        <v>24229.17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36310</v>
      </c>
      <c r="B18291" s="7" t="s">
        <v>36311</v>
      </c>
      <c r="C18291" s="7" t="s">
        <v>34</v>
      </c>
      <c r="D18291" s="7" t="s">
        <v>29</v>
      </c>
      <c r="E18291" s="7" t="s">
        <v>8401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47.1" customHeight="1" outlineLevel="5" x14ac:dyDescent="0.2">
      <c r="A18292" s="6" t="s">
        <v>36312</v>
      </c>
      <c r="B18292" s="7" t="s">
        <v>36313</v>
      </c>
      <c r="C18292" s="7" t="s">
        <v>34</v>
      </c>
      <c r="D18292" s="7" t="s">
        <v>29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16383.02</v>
      </c>
      <c r="J18292" s="11"/>
      <c r="K18292" s="7"/>
      <c r="L18292" s="12">
        <v>30</v>
      </c>
      <c r="M18292" s="11"/>
      <c r="N18292" s="38">
        <f>I18292*(100-$B$4)*(100-$B$5)/10000</f>
        <v>16383.02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36314</v>
      </c>
      <c r="B18293" s="7" t="s">
        <v>36315</v>
      </c>
      <c r="C18293" s="7" t="s">
        <v>34</v>
      </c>
      <c r="D18293" s="7" t="s">
        <v>29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36316</v>
      </c>
      <c r="B18294" s="7" t="s">
        <v>36317</v>
      </c>
      <c r="C18294" s="7" t="s">
        <v>34</v>
      </c>
      <c r="D18294" s="7" t="s">
        <v>29</v>
      </c>
      <c r="E18294" s="7" t="s">
        <v>8401</v>
      </c>
      <c r="F18294" s="7" t="s">
        <v>31</v>
      </c>
      <c r="G18294" s="8">
        <v>15.1</v>
      </c>
      <c r="H18294" s="9">
        <v>5.423E-2</v>
      </c>
      <c r="I18294" s="10">
        <v>18998.41</v>
      </c>
      <c r="J18294" s="11"/>
      <c r="K18294" s="7" t="s">
        <v>705</v>
      </c>
      <c r="L18294" s="12">
        <v>30</v>
      </c>
      <c r="M18294" s="11"/>
      <c r="N18294" s="38">
        <f>I18294*(100-$B$4)*(100-$B$5)/10000</f>
        <v>18998.41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36318</v>
      </c>
      <c r="B18295" s="7" t="s">
        <v>36319</v>
      </c>
      <c r="C18295" s="7" t="s">
        <v>34</v>
      </c>
      <c r="D18295" s="7" t="s">
        <v>29</v>
      </c>
      <c r="E18295" s="7" t="s">
        <v>680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36320</v>
      </c>
      <c r="B18296" s="7" t="s">
        <v>36321</v>
      </c>
      <c r="C18296" s="7" t="s">
        <v>34</v>
      </c>
      <c r="D18296" s="7" t="s">
        <v>29</v>
      </c>
      <c r="E18296" s="7" t="s">
        <v>8401</v>
      </c>
      <c r="F18296" s="7" t="s">
        <v>31</v>
      </c>
      <c r="G18296" s="8">
        <v>15.4</v>
      </c>
      <c r="H18296" s="9">
        <v>5.423E-2</v>
      </c>
      <c r="I18296" s="10">
        <v>24229.17</v>
      </c>
      <c r="J18296" s="11"/>
      <c r="K18296" s="7" t="s">
        <v>92</v>
      </c>
      <c r="L18296" s="12">
        <v>30</v>
      </c>
      <c r="M18296" s="11"/>
      <c r="N18296" s="38">
        <f>I18296*(100-$B$4)*(100-$B$5)/10000</f>
        <v>24229.17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36322</v>
      </c>
      <c r="B18297" s="7" t="s">
        <v>36323</v>
      </c>
      <c r="C18297" s="7" t="s">
        <v>34</v>
      </c>
      <c r="D18297" s="7" t="s">
        <v>61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47.1" customHeight="1" outlineLevel="5" x14ac:dyDescent="0.2">
      <c r="A18298" s="6" t="s">
        <v>36324</v>
      </c>
      <c r="B18298" s="7" t="s">
        <v>36325</v>
      </c>
      <c r="C18298" s="7" t="s">
        <v>34</v>
      </c>
      <c r="D18298" s="7" t="s">
        <v>61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16383.02</v>
      </c>
      <c r="J18298" s="11"/>
      <c r="K18298" s="7"/>
      <c r="L18298" s="12">
        <v>30</v>
      </c>
      <c r="M18298" s="11"/>
      <c r="N18298" s="38">
        <f>I18298*(100-$B$4)*(100-$B$5)/10000</f>
        <v>16383.02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36326</v>
      </c>
      <c r="B18299" s="7" t="s">
        <v>36327</v>
      </c>
      <c r="C18299" s="7" t="s">
        <v>34</v>
      </c>
      <c r="D18299" s="7" t="s">
        <v>61</v>
      </c>
      <c r="E18299" s="7" t="s">
        <v>8401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36328</v>
      </c>
      <c r="B18300" s="7" t="s">
        <v>36329</v>
      </c>
      <c r="C18300" s="7" t="s">
        <v>34</v>
      </c>
      <c r="D18300" s="7" t="s">
        <v>61</v>
      </c>
      <c r="E18300" s="7" t="s">
        <v>680</v>
      </c>
      <c r="F18300" s="7" t="s">
        <v>31</v>
      </c>
      <c r="G18300" s="8">
        <v>15.1</v>
      </c>
      <c r="H18300" s="9">
        <v>5.423E-2</v>
      </c>
      <c r="I18300" s="10">
        <v>18998.41</v>
      </c>
      <c r="J18300" s="11"/>
      <c r="K18300" s="7" t="s">
        <v>705</v>
      </c>
      <c r="L18300" s="12">
        <v>30</v>
      </c>
      <c r="M18300" s="11"/>
      <c r="N18300" s="38">
        <f>I18300*(100-$B$4)*(100-$B$5)/10000</f>
        <v>18998.41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36330</v>
      </c>
      <c r="B18301" s="7" t="s">
        <v>36331</v>
      </c>
      <c r="C18301" s="7" t="s">
        <v>34</v>
      </c>
      <c r="D18301" s="7" t="s">
        <v>61</v>
      </c>
      <c r="E18301" s="7" t="s">
        <v>8401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59.1" customHeight="1" outlineLevel="5" x14ac:dyDescent="0.2">
      <c r="A18302" s="6" t="s">
        <v>36332</v>
      </c>
      <c r="B18302" s="7" t="s">
        <v>36333</v>
      </c>
      <c r="C18302" s="7" t="s">
        <v>34</v>
      </c>
      <c r="D18302" s="7" t="s">
        <v>61</v>
      </c>
      <c r="E18302" s="7" t="s">
        <v>680</v>
      </c>
      <c r="F18302" s="7" t="s">
        <v>31</v>
      </c>
      <c r="G18302" s="8">
        <v>15.4</v>
      </c>
      <c r="H18302" s="9">
        <v>5.423E-2</v>
      </c>
      <c r="I18302" s="10">
        <v>24229.17</v>
      </c>
      <c r="J18302" s="11"/>
      <c r="K18302" s="7" t="s">
        <v>92</v>
      </c>
      <c r="L18302" s="12">
        <v>30</v>
      </c>
      <c r="M18302" s="11"/>
      <c r="N18302" s="38">
        <f>I18302*(100-$B$4)*(100-$B$5)/10000</f>
        <v>24229.17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47.1" customHeight="1" outlineLevel="5" x14ac:dyDescent="0.2">
      <c r="A18303" s="6" t="s">
        <v>36334</v>
      </c>
      <c r="B18303" s="7" t="s">
        <v>36335</v>
      </c>
      <c r="C18303" s="7" t="s">
        <v>34</v>
      </c>
      <c r="D18303" s="7" t="s">
        <v>374</v>
      </c>
      <c r="E18303" s="7" t="s">
        <v>680</v>
      </c>
      <c r="F18303" s="7" t="s">
        <v>31</v>
      </c>
      <c r="G18303" s="8">
        <v>15.1</v>
      </c>
      <c r="H18303" s="9">
        <v>5.423E-2</v>
      </c>
      <c r="I18303" s="10">
        <v>16383.02</v>
      </c>
      <c r="J18303" s="11"/>
      <c r="K18303" s="7"/>
      <c r="L18303" s="12">
        <v>30</v>
      </c>
      <c r="M18303" s="11"/>
      <c r="N18303" s="38">
        <f>I18303*(100-$B$4)*(100-$B$5)/10000</f>
        <v>16383.02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47.1" customHeight="1" outlineLevel="5" x14ac:dyDescent="0.2">
      <c r="A18304" s="6" t="s">
        <v>36336</v>
      </c>
      <c r="B18304" s="7" t="s">
        <v>36337</v>
      </c>
      <c r="C18304" s="7" t="s">
        <v>34</v>
      </c>
      <c r="D18304" s="7" t="s">
        <v>374</v>
      </c>
      <c r="E18304" s="7" t="s">
        <v>8401</v>
      </c>
      <c r="F18304" s="7" t="s">
        <v>31</v>
      </c>
      <c r="G18304" s="8">
        <v>15.1</v>
      </c>
      <c r="H18304" s="9">
        <v>5.423E-2</v>
      </c>
      <c r="I18304" s="10">
        <v>16383.02</v>
      </c>
      <c r="J18304" s="11"/>
      <c r="K18304" s="7"/>
      <c r="L18304" s="12">
        <v>30</v>
      </c>
      <c r="M18304" s="11"/>
      <c r="N18304" s="38">
        <f>I18304*(100-$B$4)*(100-$B$5)/10000</f>
        <v>16383.02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59.1" customHeight="1" outlineLevel="5" x14ac:dyDescent="0.2">
      <c r="A18305" s="6" t="s">
        <v>36338</v>
      </c>
      <c r="B18305" s="7" t="s">
        <v>36339</v>
      </c>
      <c r="C18305" s="7" t="s">
        <v>34</v>
      </c>
      <c r="D18305" s="7" t="s">
        <v>374</v>
      </c>
      <c r="E18305" s="7" t="s">
        <v>8401</v>
      </c>
      <c r="F18305" s="7" t="s">
        <v>31</v>
      </c>
      <c r="G18305" s="8">
        <v>15.1</v>
      </c>
      <c r="H18305" s="9">
        <v>5.423E-2</v>
      </c>
      <c r="I18305" s="10">
        <v>18998.41</v>
      </c>
      <c r="J18305" s="11"/>
      <c r="K18305" s="7" t="s">
        <v>705</v>
      </c>
      <c r="L18305" s="12">
        <v>30</v>
      </c>
      <c r="M18305" s="11"/>
      <c r="N18305" s="38">
        <f>I18305*(100-$B$4)*(100-$B$5)/10000</f>
        <v>18998.41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59.1" customHeight="1" outlineLevel="5" x14ac:dyDescent="0.2">
      <c r="A18306" s="6" t="s">
        <v>36340</v>
      </c>
      <c r="B18306" s="7" t="s">
        <v>36341</v>
      </c>
      <c r="C18306" s="7" t="s">
        <v>34</v>
      </c>
      <c r="D18306" s="7" t="s">
        <v>374</v>
      </c>
      <c r="E18306" s="7" t="s">
        <v>680</v>
      </c>
      <c r="F18306" s="7" t="s">
        <v>31</v>
      </c>
      <c r="G18306" s="8">
        <v>15.1</v>
      </c>
      <c r="H18306" s="9">
        <v>5.423E-2</v>
      </c>
      <c r="I18306" s="10">
        <v>18998.41</v>
      </c>
      <c r="J18306" s="11"/>
      <c r="K18306" s="7" t="s">
        <v>705</v>
      </c>
      <c r="L18306" s="12">
        <v>30</v>
      </c>
      <c r="M18306" s="11"/>
      <c r="N18306" s="38">
        <f>I18306*(100-$B$4)*(100-$B$5)/10000</f>
        <v>18998.41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59.1" customHeight="1" outlineLevel="5" x14ac:dyDescent="0.2">
      <c r="A18307" s="6" t="s">
        <v>36342</v>
      </c>
      <c r="B18307" s="7" t="s">
        <v>36343</v>
      </c>
      <c r="C18307" s="7" t="s">
        <v>34</v>
      </c>
      <c r="D18307" s="7" t="s">
        <v>374</v>
      </c>
      <c r="E18307" s="7" t="s">
        <v>8401</v>
      </c>
      <c r="F18307" s="7" t="s">
        <v>31</v>
      </c>
      <c r="G18307" s="8">
        <v>15.4</v>
      </c>
      <c r="H18307" s="9">
        <v>5.423E-2</v>
      </c>
      <c r="I18307" s="10">
        <v>24229.17</v>
      </c>
      <c r="J18307" s="11"/>
      <c r="K18307" s="7" t="s">
        <v>92</v>
      </c>
      <c r="L18307" s="12">
        <v>30</v>
      </c>
      <c r="M18307" s="11"/>
      <c r="N18307" s="38">
        <f>I18307*(100-$B$4)*(100-$B$5)/10000</f>
        <v>24229.17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59.1" customHeight="1" outlineLevel="5" x14ac:dyDescent="0.2">
      <c r="A18308" s="6" t="s">
        <v>36344</v>
      </c>
      <c r="B18308" s="7" t="s">
        <v>36345</v>
      </c>
      <c r="C18308" s="7" t="s">
        <v>34</v>
      </c>
      <c r="D18308" s="7" t="s">
        <v>374</v>
      </c>
      <c r="E18308" s="7" t="s">
        <v>680</v>
      </c>
      <c r="F18308" s="7" t="s">
        <v>31</v>
      </c>
      <c r="G18308" s="8">
        <v>15.4</v>
      </c>
      <c r="H18308" s="9">
        <v>5.423E-2</v>
      </c>
      <c r="I18308" s="10">
        <v>24229.17</v>
      </c>
      <c r="J18308" s="11"/>
      <c r="K18308" s="7" t="s">
        <v>92</v>
      </c>
      <c r="L18308" s="12">
        <v>30</v>
      </c>
      <c r="M18308" s="11"/>
      <c r="N18308" s="38">
        <f>I18308*(100-$B$4)*(100-$B$5)/10000</f>
        <v>24229.17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1.1" customHeight="1" outlineLevel="4" x14ac:dyDescent="0.2">
      <c r="A18309" s="30" t="s">
        <v>36346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23.1" customHeight="1" outlineLevel="5" x14ac:dyDescent="0.2">
      <c r="A18310" s="6" t="s">
        <v>36347</v>
      </c>
      <c r="B18310" s="7" t="s">
        <v>36348</v>
      </c>
      <c r="C18310" s="7"/>
      <c r="D18310" s="7"/>
      <c r="E18310" s="7" t="s">
        <v>52</v>
      </c>
      <c r="F18310" s="7" t="s">
        <v>31</v>
      </c>
      <c r="G18310" s="8">
        <v>0.05</v>
      </c>
      <c r="H18310" s="9">
        <v>2.5000000000000001E-3</v>
      </c>
      <c r="I18310" s="13">
        <v>271.99</v>
      </c>
      <c r="J18310" s="11"/>
      <c r="K18310" s="7"/>
      <c r="L18310" s="12">
        <v>7</v>
      </c>
      <c r="M18310" s="11"/>
      <c r="N18310" s="38">
        <f>I18310*(100-$B$4)*(100-$B$5)/10000</f>
        <v>271.99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11.1" customHeight="1" outlineLevel="2" x14ac:dyDescent="0.2">
      <c r="A18311" s="28" t="s">
        <v>36349</v>
      </c>
      <c r="B18311" s="28"/>
      <c r="C18311" s="28"/>
      <c r="D18311" s="28"/>
      <c r="E18311" s="28"/>
      <c r="F18311" s="28"/>
      <c r="G18311" s="28"/>
      <c r="H18311" s="28"/>
      <c r="I18311" s="28"/>
      <c r="J18311" s="28"/>
      <c r="K18311" s="28"/>
      <c r="L18311" s="28"/>
      <c r="M18311" s="28"/>
      <c r="N18311" s="35"/>
      <c r="O18311" s="35"/>
      <c r="P18311" s="35"/>
      <c r="Q18311" s="35"/>
    </row>
    <row r="18312" spans="1:17" ht="11.1" customHeight="1" outlineLevel="3" x14ac:dyDescent="0.2">
      <c r="A18312" s="29" t="s">
        <v>36350</v>
      </c>
      <c r="B18312" s="29"/>
      <c r="C18312" s="29"/>
      <c r="D18312" s="29"/>
      <c r="E18312" s="29"/>
      <c r="F18312" s="29"/>
      <c r="G18312" s="29"/>
      <c r="H18312" s="29"/>
      <c r="I18312" s="29"/>
      <c r="J18312" s="29"/>
      <c r="K18312" s="29"/>
      <c r="L18312" s="29"/>
      <c r="M18312" s="29"/>
      <c r="N18312" s="36"/>
      <c r="O18312" s="36"/>
      <c r="P18312" s="36"/>
      <c r="Q18312" s="36"/>
    </row>
    <row r="18313" spans="1:17" ht="11.1" customHeight="1" outlineLevel="4" x14ac:dyDescent="0.2">
      <c r="A18313" s="30" t="s">
        <v>36351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36352</v>
      </c>
      <c r="B18314" s="7" t="s">
        <v>36353</v>
      </c>
      <c r="C18314" s="7" t="s">
        <v>2064</v>
      </c>
      <c r="D18314" s="7" t="s">
        <v>29</v>
      </c>
      <c r="E18314" s="7" t="s">
        <v>36354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36355</v>
      </c>
      <c r="B18315" s="7" t="s">
        <v>36356</v>
      </c>
      <c r="C18315" s="7" t="s">
        <v>26219</v>
      </c>
      <c r="D18315" s="7" t="s">
        <v>29</v>
      </c>
      <c r="E18315" s="7" t="s">
        <v>36357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247</v>
      </c>
      <c r="D18316" s="7" t="s">
        <v>29</v>
      </c>
      <c r="E18316" s="7" t="s">
        <v>36360</v>
      </c>
      <c r="F18316" s="7" t="s">
        <v>31</v>
      </c>
      <c r="G18316" s="8">
        <v>7</v>
      </c>
      <c r="H18316" s="9">
        <v>2.76E-2</v>
      </c>
      <c r="I18316" s="10">
        <v>39382.050000000003</v>
      </c>
      <c r="J18316" s="11"/>
      <c r="K18316" s="7"/>
      <c r="L18316" s="12">
        <v>40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36361</v>
      </c>
      <c r="B18317" s="7" t="s">
        <v>36362</v>
      </c>
      <c r="C18317" s="7" t="s">
        <v>9989</v>
      </c>
      <c r="D18317" s="7" t="s">
        <v>29</v>
      </c>
      <c r="E18317" s="7" t="s">
        <v>36363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40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254</v>
      </c>
      <c r="D18318" s="7" t="s">
        <v>29</v>
      </c>
      <c r="E18318" s="7" t="s">
        <v>36366</v>
      </c>
      <c r="F18318" s="7" t="s">
        <v>31</v>
      </c>
      <c r="G18318" s="8">
        <v>13.4</v>
      </c>
      <c r="H18318" s="9">
        <v>5.5199999999999999E-2</v>
      </c>
      <c r="I18318" s="10">
        <v>60965.87</v>
      </c>
      <c r="J18318" s="11"/>
      <c r="K18318" s="7"/>
      <c r="L18318" s="12">
        <v>40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36367</v>
      </c>
      <c r="B18319" s="7" t="s">
        <v>36368</v>
      </c>
      <c r="C18319" s="7" t="s">
        <v>261</v>
      </c>
      <c r="D18319" s="7" t="s">
        <v>29</v>
      </c>
      <c r="E18319" s="7" t="s">
        <v>36369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40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36370</v>
      </c>
      <c r="B18320" s="7" t="s">
        <v>36371</v>
      </c>
      <c r="C18320" s="7" t="s">
        <v>10566</v>
      </c>
      <c r="D18320" s="7" t="s">
        <v>29</v>
      </c>
      <c r="E18320" s="7" t="s">
        <v>36372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36373</v>
      </c>
      <c r="B18321" s="7" t="s">
        <v>36374</v>
      </c>
      <c r="C18321" s="7" t="s">
        <v>10566</v>
      </c>
      <c r="D18321" s="7" t="s">
        <v>29</v>
      </c>
      <c r="E18321" s="7" t="s">
        <v>36372</v>
      </c>
      <c r="F18321" s="7" t="s">
        <v>31</v>
      </c>
      <c r="G18321" s="8">
        <v>14.6</v>
      </c>
      <c r="H18321" s="9">
        <v>6.9599999999999995E-2</v>
      </c>
      <c r="I18321" s="10">
        <v>81143.520000000004</v>
      </c>
      <c r="J18321" s="11"/>
      <c r="K18321" s="7" t="s">
        <v>705</v>
      </c>
      <c r="L18321" s="12">
        <v>40</v>
      </c>
      <c r="M18321" s="11"/>
      <c r="N18321" s="38">
        <f>I18321*(100-$B$4)*(100-$B$5)/10000</f>
        <v>81143.520000000004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36375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36376</v>
      </c>
      <c r="B18323" s="7" t="s">
        <v>36377</v>
      </c>
      <c r="C18323" s="7" t="s">
        <v>2064</v>
      </c>
      <c r="D18323" s="7" t="s">
        <v>29</v>
      </c>
      <c r="E18323" s="7" t="s">
        <v>36354</v>
      </c>
      <c r="F18323" s="7" t="s">
        <v>31</v>
      </c>
      <c r="G18323" s="8">
        <v>4.5</v>
      </c>
      <c r="H18323" s="9">
        <v>1.7999999999999999E-2</v>
      </c>
      <c r="I18323" s="10">
        <v>25003.03</v>
      </c>
      <c r="J18323" s="11"/>
      <c r="K18323" s="7"/>
      <c r="L18323" s="12">
        <v>30</v>
      </c>
      <c r="M18323" s="11"/>
      <c r="N18323" s="38">
        <f>I18323*(100-$B$4)*(100-$B$5)/10000</f>
        <v>25003.03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36378</v>
      </c>
      <c r="B18324" s="7" t="s">
        <v>36379</v>
      </c>
      <c r="C18324" s="7" t="s">
        <v>26219</v>
      </c>
      <c r="D18324" s="7" t="s">
        <v>29</v>
      </c>
      <c r="E18324" s="7" t="s">
        <v>36357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30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36380</v>
      </c>
      <c r="B18325" s="7" t="s">
        <v>36381</v>
      </c>
      <c r="C18325" s="7" t="s">
        <v>247</v>
      </c>
      <c r="D18325" s="7" t="s">
        <v>29</v>
      </c>
      <c r="E18325" s="7" t="s">
        <v>36360</v>
      </c>
      <c r="F18325" s="7" t="s">
        <v>31</v>
      </c>
      <c r="G18325" s="8">
        <v>5.93</v>
      </c>
      <c r="H18325" s="9">
        <v>3.0304000000000001E-2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36382</v>
      </c>
      <c r="B18326" s="7" t="s">
        <v>36383</v>
      </c>
      <c r="C18326" s="7" t="s">
        <v>9989</v>
      </c>
      <c r="D18326" s="7" t="s">
        <v>29</v>
      </c>
      <c r="E18326" s="7" t="s">
        <v>36363</v>
      </c>
      <c r="F18326" s="7" t="s">
        <v>31</v>
      </c>
      <c r="G18326" s="8">
        <v>7.3</v>
      </c>
      <c r="H18326" s="9">
        <v>3.4799999999999998E-2</v>
      </c>
      <c r="I18326" s="10">
        <v>47334.82</v>
      </c>
      <c r="J18326" s="11"/>
      <c r="K18326" s="7"/>
      <c r="L18326" s="12">
        <v>30</v>
      </c>
      <c r="M18326" s="11"/>
      <c r="N18326" s="38">
        <f>I18326*(100-$B$4)*(100-$B$5)/10000</f>
        <v>47334.82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36384</v>
      </c>
      <c r="B18327" s="7" t="s">
        <v>36385</v>
      </c>
      <c r="C18327" s="7" t="s">
        <v>254</v>
      </c>
      <c r="D18327" s="7" t="s">
        <v>29</v>
      </c>
      <c r="E18327" s="7" t="s">
        <v>36366</v>
      </c>
      <c r="F18327" s="7" t="s">
        <v>31</v>
      </c>
      <c r="G18327" s="8">
        <v>11.6</v>
      </c>
      <c r="H18327" s="9">
        <v>4.9533000000000001E-2</v>
      </c>
      <c r="I18327" s="10">
        <v>60965.87</v>
      </c>
      <c r="J18327" s="11"/>
      <c r="K18327" s="7"/>
      <c r="L18327" s="12">
        <v>30</v>
      </c>
      <c r="M18327" s="11"/>
      <c r="N18327" s="38">
        <f>I18327*(100-$B$4)*(100-$B$5)/10000</f>
        <v>60965.87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36386</v>
      </c>
      <c r="B18328" s="7" t="s">
        <v>36387</v>
      </c>
      <c r="C18328" s="7" t="s">
        <v>261</v>
      </c>
      <c r="D18328" s="7" t="s">
        <v>29</v>
      </c>
      <c r="E18328" s="7" t="s">
        <v>36369</v>
      </c>
      <c r="F18328" s="7" t="s">
        <v>31</v>
      </c>
      <c r="G18328" s="8">
        <v>14</v>
      </c>
      <c r="H18328" s="9">
        <v>5.5199999999999999E-2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36388</v>
      </c>
      <c r="B18329" s="7" t="s">
        <v>36389</v>
      </c>
      <c r="C18329" s="7" t="s">
        <v>10566</v>
      </c>
      <c r="D18329" s="7" t="s">
        <v>29</v>
      </c>
      <c r="E18329" s="7" t="s">
        <v>36372</v>
      </c>
      <c r="F18329" s="7" t="s">
        <v>31</v>
      </c>
      <c r="G18329" s="8">
        <v>14.6</v>
      </c>
      <c r="H18329" s="9">
        <v>6.9599999999999995E-2</v>
      </c>
      <c r="I18329" s="10">
        <v>74978.559999999998</v>
      </c>
      <c r="J18329" s="11"/>
      <c r="K18329" s="7"/>
      <c r="L18329" s="12">
        <v>30</v>
      </c>
      <c r="M18329" s="11"/>
      <c r="N18329" s="38">
        <f>I18329*(100-$B$4)*(100-$B$5)/10000</f>
        <v>74978.559999999998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11.1" customHeight="1" outlineLevel="4" x14ac:dyDescent="0.2">
      <c r="A18330" s="30" t="s">
        <v>36390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35.1" customHeight="1" outlineLevel="5" x14ac:dyDescent="0.2">
      <c r="A18331" s="6" t="s">
        <v>36391</v>
      </c>
      <c r="B18331" s="7" t="s">
        <v>36392</v>
      </c>
      <c r="C18331" s="7" t="s">
        <v>26219</v>
      </c>
      <c r="D18331" s="7" t="s">
        <v>29</v>
      </c>
      <c r="E18331" s="7" t="s">
        <v>36357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36393</v>
      </c>
      <c r="B18332" s="7" t="s">
        <v>36394</v>
      </c>
      <c r="C18332" s="7" t="s">
        <v>247</v>
      </c>
      <c r="D18332" s="7" t="s">
        <v>29</v>
      </c>
      <c r="E18332" s="7" t="s">
        <v>36360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30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36395</v>
      </c>
      <c r="B18333" s="7" t="s">
        <v>36396</v>
      </c>
      <c r="C18333" s="7" t="s">
        <v>254</v>
      </c>
      <c r="D18333" s="7" t="s">
        <v>29</v>
      </c>
      <c r="E18333" s="7" t="s">
        <v>36366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30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36397</v>
      </c>
      <c r="B18334" s="7" t="s">
        <v>36398</v>
      </c>
      <c r="C18334" s="7" t="s">
        <v>261</v>
      </c>
      <c r="D18334" s="7" t="s">
        <v>29</v>
      </c>
      <c r="E18334" s="7" t="s">
        <v>36369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36399</v>
      </c>
      <c r="B18335" s="7" t="s">
        <v>36400</v>
      </c>
      <c r="C18335" s="7" t="s">
        <v>10566</v>
      </c>
      <c r="D18335" s="7" t="s">
        <v>29</v>
      </c>
      <c r="E18335" s="7" t="s">
        <v>36372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1"/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4" x14ac:dyDescent="0.2">
      <c r="A18336" s="30" t="s">
        <v>36401</v>
      </c>
      <c r="B18336" s="30"/>
      <c r="C18336" s="30"/>
      <c r="D18336" s="30"/>
      <c r="E18336" s="30"/>
      <c r="F18336" s="30"/>
      <c r="G18336" s="30"/>
      <c r="H18336" s="30"/>
      <c r="I18336" s="30"/>
      <c r="J18336" s="30"/>
      <c r="K18336" s="30"/>
      <c r="L18336" s="30"/>
      <c r="M18336" s="30"/>
      <c r="N18336" s="37"/>
      <c r="O18336" s="37"/>
      <c r="P18336" s="37"/>
      <c r="Q18336" s="37"/>
    </row>
    <row r="18337" spans="1:17" ht="35.1" customHeight="1" outlineLevel="5" x14ac:dyDescent="0.2">
      <c r="A18337" s="6" t="s">
        <v>36402</v>
      </c>
      <c r="B18337" s="7" t="s">
        <v>36403</v>
      </c>
      <c r="C18337" s="7" t="s">
        <v>2064</v>
      </c>
      <c r="D18337" s="7" t="s">
        <v>29</v>
      </c>
      <c r="E18337" s="7" t="s">
        <v>36354</v>
      </c>
      <c r="F18337" s="7" t="s">
        <v>31</v>
      </c>
      <c r="G18337" s="8">
        <v>4.5</v>
      </c>
      <c r="H18337" s="9">
        <v>1.7999999999999999E-2</v>
      </c>
      <c r="I18337" s="10">
        <v>25003.03</v>
      </c>
      <c r="J18337" s="11"/>
      <c r="K18337" s="7"/>
      <c r="L18337" s="12">
        <v>40</v>
      </c>
      <c r="M18337" s="11"/>
      <c r="N18337" s="38">
        <f>I18337*(100-$B$4)*(100-$B$5)/10000</f>
        <v>25003.03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35.1" customHeight="1" outlineLevel="5" x14ac:dyDescent="0.2">
      <c r="A18338" s="6" t="s">
        <v>36404</v>
      </c>
      <c r="B18338" s="7" t="s">
        <v>36405</v>
      </c>
      <c r="C18338" s="7" t="s">
        <v>26219</v>
      </c>
      <c r="D18338" s="7" t="s">
        <v>29</v>
      </c>
      <c r="E18338" s="7" t="s">
        <v>36357</v>
      </c>
      <c r="F18338" s="7" t="s">
        <v>31</v>
      </c>
      <c r="G18338" s="8">
        <v>6.7</v>
      </c>
      <c r="H18338" s="9">
        <v>2.76E-2</v>
      </c>
      <c r="I18338" s="10">
        <v>31429.32</v>
      </c>
      <c r="J18338" s="11"/>
      <c r="K18338" s="7"/>
      <c r="L18338" s="12">
        <v>40</v>
      </c>
      <c r="M18338" s="11"/>
      <c r="N18338" s="38">
        <f>I18338*(100-$B$4)*(100-$B$5)/10000</f>
        <v>31429.32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35.1" customHeight="1" outlineLevel="5" x14ac:dyDescent="0.2">
      <c r="A18339" s="6" t="s">
        <v>36406</v>
      </c>
      <c r="B18339" s="7" t="s">
        <v>36407</v>
      </c>
      <c r="C18339" s="7" t="s">
        <v>247</v>
      </c>
      <c r="D18339" s="7" t="s">
        <v>29</v>
      </c>
      <c r="E18339" s="7" t="s">
        <v>36360</v>
      </c>
      <c r="F18339" s="7" t="s">
        <v>31</v>
      </c>
      <c r="G18339" s="8">
        <v>7</v>
      </c>
      <c r="H18339" s="9">
        <v>2.76E-2</v>
      </c>
      <c r="I18339" s="10">
        <v>39382.050000000003</v>
      </c>
      <c r="J18339" s="11"/>
      <c r="K18339" s="7"/>
      <c r="L18339" s="12">
        <v>40</v>
      </c>
      <c r="M18339" s="11"/>
      <c r="N18339" s="38">
        <f>I18339*(100-$B$4)*(100-$B$5)/10000</f>
        <v>39382.050000000003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35.1" customHeight="1" outlineLevel="5" x14ac:dyDescent="0.2">
      <c r="A18340" s="6" t="s">
        <v>36408</v>
      </c>
      <c r="B18340" s="7" t="s">
        <v>36409</v>
      </c>
      <c r="C18340" s="7" t="s">
        <v>9989</v>
      </c>
      <c r="D18340" s="7" t="s">
        <v>29</v>
      </c>
      <c r="E18340" s="7" t="s">
        <v>36363</v>
      </c>
      <c r="F18340" s="7" t="s">
        <v>31</v>
      </c>
      <c r="G18340" s="8">
        <v>7.3</v>
      </c>
      <c r="H18340" s="9">
        <v>3.4799999999999998E-2</v>
      </c>
      <c r="I18340" s="10">
        <v>47334.82</v>
      </c>
      <c r="J18340" s="11"/>
      <c r="K18340" s="7"/>
      <c r="L18340" s="12">
        <v>40</v>
      </c>
      <c r="M18340" s="11"/>
      <c r="N18340" s="38">
        <f>I18340*(100-$B$4)*(100-$B$5)/10000</f>
        <v>47334.82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35.1" customHeight="1" outlineLevel="5" x14ac:dyDescent="0.2">
      <c r="A18341" s="6" t="s">
        <v>36410</v>
      </c>
      <c r="B18341" s="7" t="s">
        <v>36411</v>
      </c>
      <c r="C18341" s="7" t="s">
        <v>254</v>
      </c>
      <c r="D18341" s="7" t="s">
        <v>29</v>
      </c>
      <c r="E18341" s="7" t="s">
        <v>36366</v>
      </c>
      <c r="F18341" s="7" t="s">
        <v>31</v>
      </c>
      <c r="G18341" s="8">
        <v>13.4</v>
      </c>
      <c r="H18341" s="9">
        <v>5.5199999999999999E-2</v>
      </c>
      <c r="I18341" s="10">
        <v>60965.87</v>
      </c>
      <c r="J18341" s="11"/>
      <c r="K18341" s="7"/>
      <c r="L18341" s="12">
        <v>40</v>
      </c>
      <c r="M18341" s="11"/>
      <c r="N18341" s="38">
        <f>I18341*(100-$B$4)*(100-$B$5)/10000</f>
        <v>60965.87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35.1" customHeight="1" outlineLevel="5" x14ac:dyDescent="0.2">
      <c r="A18342" s="6" t="s">
        <v>36412</v>
      </c>
      <c r="B18342" s="7" t="s">
        <v>36413</v>
      </c>
      <c r="C18342" s="7" t="s">
        <v>261</v>
      </c>
      <c r="D18342" s="7" t="s">
        <v>29</v>
      </c>
      <c r="E18342" s="7" t="s">
        <v>36369</v>
      </c>
      <c r="F18342" s="7" t="s">
        <v>31</v>
      </c>
      <c r="G18342" s="8">
        <v>14</v>
      </c>
      <c r="H18342" s="9">
        <v>5.5199999999999999E-2</v>
      </c>
      <c r="I18342" s="10">
        <v>74978.559999999998</v>
      </c>
      <c r="J18342" s="11"/>
      <c r="K18342" s="7"/>
      <c r="L18342" s="12">
        <v>40</v>
      </c>
      <c r="M18342" s="11"/>
      <c r="N18342" s="38">
        <f>I18342*(100-$B$4)*(100-$B$5)/10000</f>
        <v>74978.559999999998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35.1" customHeight="1" outlineLevel="5" x14ac:dyDescent="0.2">
      <c r="A18343" s="6" t="s">
        <v>36414</v>
      </c>
      <c r="B18343" s="7" t="s">
        <v>36415</v>
      </c>
      <c r="C18343" s="7" t="s">
        <v>10566</v>
      </c>
      <c r="D18343" s="7" t="s">
        <v>29</v>
      </c>
      <c r="E18343" s="7" t="s">
        <v>36372</v>
      </c>
      <c r="F18343" s="7" t="s">
        <v>31</v>
      </c>
      <c r="G18343" s="8">
        <v>14.6</v>
      </c>
      <c r="H18343" s="9">
        <v>6.9599999999999995E-2</v>
      </c>
      <c r="I18343" s="10">
        <v>74978.559999999998</v>
      </c>
      <c r="J18343" s="12">
        <v>1</v>
      </c>
      <c r="K18343" s="7"/>
      <c r="L18343" s="12">
        <v>30</v>
      </c>
      <c r="M18343" s="11"/>
      <c r="N18343" s="38">
        <f>I18343*(100-$B$4)*(100-$B$5)/10000</f>
        <v>74978.559999999998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2" x14ac:dyDescent="0.2">
      <c r="A18344" s="28" t="s">
        <v>36416</v>
      </c>
      <c r="B18344" s="28"/>
      <c r="C18344" s="28"/>
      <c r="D18344" s="28"/>
      <c r="E18344" s="28"/>
      <c r="F18344" s="28"/>
      <c r="G18344" s="28"/>
      <c r="H18344" s="28"/>
      <c r="I18344" s="28"/>
      <c r="J18344" s="28"/>
      <c r="K18344" s="28"/>
      <c r="L18344" s="28"/>
      <c r="M18344" s="28"/>
      <c r="N18344" s="35"/>
      <c r="O18344" s="35"/>
      <c r="P18344" s="35"/>
      <c r="Q18344" s="35"/>
    </row>
    <row r="18345" spans="1:17" ht="11.1" customHeight="1" outlineLevel="3" x14ac:dyDescent="0.2">
      <c r="A18345" s="29" t="s">
        <v>36417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36418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1.04</v>
      </c>
      <c r="H18347" s="9">
        <v>4.8450000000000003E-3</v>
      </c>
      <c r="I18347" s="10">
        <v>1512.43</v>
      </c>
      <c r="J18347" s="11"/>
      <c r="K18347" s="7"/>
      <c r="L18347" s="12">
        <v>7</v>
      </c>
      <c r="M18347" s="11"/>
      <c r="N18347" s="38">
        <f>I18347*(100-$B$4)*(100-$B$5)/10000</f>
        <v>1512.43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1.33</v>
      </c>
      <c r="H18348" s="9">
        <v>7.9319999999999998E-3</v>
      </c>
      <c r="I18348" s="10">
        <v>2189.89</v>
      </c>
      <c r="J18348" s="11"/>
      <c r="K18348" s="7"/>
      <c r="L18348" s="12">
        <v>7</v>
      </c>
      <c r="M18348" s="11"/>
      <c r="N18348" s="38">
        <f>I18348*(100-$B$4)*(100-$B$5)/10000</f>
        <v>2189.89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11.1" customHeight="1" outlineLevel="3" x14ac:dyDescent="0.2">
      <c r="A18349" s="29" t="s">
        <v>36423</v>
      </c>
      <c r="B18349" s="29"/>
      <c r="C18349" s="29"/>
      <c r="D18349" s="29"/>
      <c r="E18349" s="29"/>
      <c r="F18349" s="29"/>
      <c r="G18349" s="29"/>
      <c r="H18349" s="29"/>
      <c r="I18349" s="29"/>
      <c r="J18349" s="29"/>
      <c r="K18349" s="29"/>
      <c r="L18349" s="29"/>
      <c r="M18349" s="29"/>
      <c r="N18349" s="36"/>
      <c r="O18349" s="36"/>
      <c r="P18349" s="36"/>
      <c r="Q18349" s="36"/>
    </row>
    <row r="18350" spans="1:17" ht="11.1" customHeight="1" outlineLevel="4" x14ac:dyDescent="0.2">
      <c r="A18350" s="30" t="s">
        <v>36424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36425</v>
      </c>
      <c r="B18351" s="7" t="s">
        <v>36426</v>
      </c>
      <c r="C18351" s="7"/>
      <c r="D18351" s="7"/>
      <c r="E18351" s="7" t="s">
        <v>52</v>
      </c>
      <c r="F18351" s="7" t="s">
        <v>53</v>
      </c>
      <c r="G18351" s="8">
        <v>1.145</v>
      </c>
      <c r="H18351" s="9">
        <v>4.9449999999999997E-3</v>
      </c>
      <c r="I18351" s="10">
        <v>1922.05</v>
      </c>
      <c r="J18351" s="11"/>
      <c r="K18351" s="7"/>
      <c r="L18351" s="12">
        <v>7</v>
      </c>
      <c r="M18351" s="11"/>
      <c r="N18351" s="38">
        <f>I18351*(100-$B$4)*(100-$B$5)/10000</f>
        <v>1922.05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36427</v>
      </c>
      <c r="B18352" s="7" t="s">
        <v>36428</v>
      </c>
      <c r="C18352" s="7"/>
      <c r="D18352" s="7"/>
      <c r="E18352" s="7" t="s">
        <v>52</v>
      </c>
      <c r="F18352" s="7" t="s">
        <v>53</v>
      </c>
      <c r="G18352" s="8">
        <v>1.91</v>
      </c>
      <c r="H18352" s="9">
        <v>8.0000000000000002E-3</v>
      </c>
      <c r="I18352" s="10">
        <v>2804.31</v>
      </c>
      <c r="J18352" s="11"/>
      <c r="K18352" s="7"/>
      <c r="L18352" s="12">
        <v>7</v>
      </c>
      <c r="M18352" s="11"/>
      <c r="N18352" s="38">
        <f>I18352*(100-$B$4)*(100-$B$5)/10000</f>
        <v>2804.31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3" x14ac:dyDescent="0.2">
      <c r="A18353" s="29" t="s">
        <v>36429</v>
      </c>
      <c r="B18353" s="29"/>
      <c r="C18353" s="29"/>
      <c r="D18353" s="29"/>
      <c r="E18353" s="29"/>
      <c r="F18353" s="29"/>
      <c r="G18353" s="29"/>
      <c r="H18353" s="29"/>
      <c r="I18353" s="29"/>
      <c r="J18353" s="29"/>
      <c r="K18353" s="29"/>
      <c r="L18353" s="29"/>
      <c r="M18353" s="29"/>
      <c r="N18353" s="36"/>
      <c r="O18353" s="36"/>
      <c r="P18353" s="36"/>
      <c r="Q18353" s="36"/>
    </row>
    <row r="18354" spans="1:17" ht="11.1" customHeight="1" outlineLevel="4" x14ac:dyDescent="0.2">
      <c r="A18354" s="30" t="s">
        <v>36430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36431</v>
      </c>
      <c r="B18355" s="7" t="s">
        <v>36432</v>
      </c>
      <c r="C18355" s="7"/>
      <c r="D18355" s="7"/>
      <c r="E18355" s="7" t="s">
        <v>52</v>
      </c>
      <c r="F18355" s="7" t="s">
        <v>53</v>
      </c>
      <c r="G18355" s="8">
        <v>1.3149999999999999</v>
      </c>
      <c r="H18355" s="9">
        <v>7.4660000000000004E-3</v>
      </c>
      <c r="I18355" s="10">
        <v>1606.98</v>
      </c>
      <c r="J18355" s="11"/>
      <c r="K18355" s="7"/>
      <c r="L18355" s="12">
        <v>7</v>
      </c>
      <c r="M18355" s="11"/>
      <c r="N18355" s="38">
        <f>I18355*(100-$B$4)*(100-$B$5)/10000</f>
        <v>1606.98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36433</v>
      </c>
      <c r="B18356" s="7" t="s">
        <v>36434</v>
      </c>
      <c r="C18356" s="7"/>
      <c r="D18356" s="7"/>
      <c r="E18356" s="7" t="s">
        <v>52</v>
      </c>
      <c r="F18356" s="7" t="s">
        <v>53</v>
      </c>
      <c r="G18356" s="8">
        <v>1.36</v>
      </c>
      <c r="H18356" s="9">
        <v>6.6899999999999998E-3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36435</v>
      </c>
      <c r="B18357" s="7" t="s">
        <v>36436</v>
      </c>
      <c r="C18357" s="7"/>
      <c r="D18357" s="7"/>
      <c r="E18357" s="7" t="s">
        <v>52</v>
      </c>
      <c r="F18357" s="7" t="s">
        <v>53</v>
      </c>
      <c r="G18357" s="8">
        <v>0.59</v>
      </c>
      <c r="H18357" s="9">
        <v>4.9449999999999997E-3</v>
      </c>
      <c r="I18357" s="13">
        <v>835</v>
      </c>
      <c r="J18357" s="11"/>
      <c r="K18357" s="7"/>
      <c r="L18357" s="12">
        <v>7</v>
      </c>
      <c r="M18357" s="11"/>
      <c r="N18357" s="38">
        <f>I18357*(100-$B$4)*(100-$B$5)/10000</f>
        <v>835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36437</v>
      </c>
      <c r="B18358" s="7" t="s">
        <v>36438</v>
      </c>
      <c r="C18358" s="7"/>
      <c r="D18358" s="7"/>
      <c r="E18358" s="7" t="s">
        <v>52</v>
      </c>
      <c r="F18358" s="7" t="s">
        <v>53</v>
      </c>
      <c r="G18358" s="8">
        <v>1.5</v>
      </c>
      <c r="H18358" s="9">
        <v>6.4799999999999996E-3</v>
      </c>
      <c r="I18358" s="10">
        <v>1606.98</v>
      </c>
      <c r="J18358" s="11"/>
      <c r="K18358" s="7"/>
      <c r="L18358" s="12">
        <v>7</v>
      </c>
      <c r="M18358" s="11"/>
      <c r="N18358" s="38">
        <f>I18358*(100-$B$4)*(100-$B$5)/10000</f>
        <v>1606.98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36439</v>
      </c>
      <c r="B18359" s="7" t="s">
        <v>36440</v>
      </c>
      <c r="C18359" s="7"/>
      <c r="D18359" s="7"/>
      <c r="E18359" s="7" t="s">
        <v>52</v>
      </c>
      <c r="F18359" s="7" t="s">
        <v>53</v>
      </c>
      <c r="G18359" s="8">
        <v>1.2949999999999999</v>
      </c>
      <c r="H18359" s="9">
        <v>6.6899999999999998E-3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36441</v>
      </c>
      <c r="B18360" s="7" t="s">
        <v>36442</v>
      </c>
      <c r="C18360" s="7"/>
      <c r="D18360" s="7"/>
      <c r="E18360" s="7" t="s">
        <v>52</v>
      </c>
      <c r="F18360" s="7" t="s">
        <v>53</v>
      </c>
      <c r="G18360" s="8">
        <v>2.4</v>
      </c>
      <c r="H18360" s="9">
        <v>8.9300000000000004E-3</v>
      </c>
      <c r="I18360" s="10">
        <v>1606.98</v>
      </c>
      <c r="J18360" s="12">
        <v>107</v>
      </c>
      <c r="K18360" s="7"/>
      <c r="L18360" s="12">
        <v>7</v>
      </c>
      <c r="M18360" s="11"/>
      <c r="N18360" s="38">
        <f>I18360*(100-$B$4)*(100-$B$5)/10000</f>
        <v>1606.98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36443</v>
      </c>
      <c r="B18361" s="7" t="s">
        <v>36444</v>
      </c>
      <c r="C18361" s="7"/>
      <c r="D18361" s="7"/>
      <c r="E18361" s="7" t="s">
        <v>52</v>
      </c>
      <c r="F18361" s="7" t="s">
        <v>53</v>
      </c>
      <c r="G18361" s="8">
        <v>1.58</v>
      </c>
      <c r="H18361" s="9">
        <v>8.8570000000000003E-3</v>
      </c>
      <c r="I18361" s="10">
        <v>1606.98</v>
      </c>
      <c r="J18361" s="11"/>
      <c r="K18361" s="7"/>
      <c r="L18361" s="12">
        <v>7</v>
      </c>
      <c r="M18361" s="11"/>
      <c r="N18361" s="38">
        <f>I18361*(100-$B$4)*(100-$B$5)/10000</f>
        <v>1606.98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4" x14ac:dyDescent="0.2">
      <c r="A18362" s="30" t="s">
        <v>36445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36446</v>
      </c>
      <c r="B18363" s="7" t="s">
        <v>36447</v>
      </c>
      <c r="C18363" s="7"/>
      <c r="D18363" s="7"/>
      <c r="E18363" s="7" t="s">
        <v>52</v>
      </c>
      <c r="F18363" s="7" t="s">
        <v>53</v>
      </c>
      <c r="G18363" s="8">
        <v>0.5</v>
      </c>
      <c r="H18363" s="9">
        <v>5.0000000000000001E-3</v>
      </c>
      <c r="I18363" s="10">
        <v>1165.8399999999999</v>
      </c>
      <c r="J18363" s="11"/>
      <c r="K18363" s="7"/>
      <c r="L18363" s="12">
        <v>7</v>
      </c>
      <c r="M18363" s="11"/>
      <c r="N18363" s="38">
        <f>I18363*(100-$B$4)*(100-$B$5)/10000</f>
        <v>1165.8399999999999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36448</v>
      </c>
      <c r="B18364" s="7" t="s">
        <v>36449</v>
      </c>
      <c r="C18364" s="7"/>
      <c r="D18364" s="7"/>
      <c r="E18364" s="7" t="s">
        <v>52</v>
      </c>
      <c r="F18364" s="7" t="s">
        <v>53</v>
      </c>
      <c r="G18364" s="8">
        <v>1.34</v>
      </c>
      <c r="H18364" s="9">
        <v>7.9319999999999998E-3</v>
      </c>
      <c r="I18364" s="10">
        <v>1606.98</v>
      </c>
      <c r="J18364" s="11"/>
      <c r="K18364" s="7"/>
      <c r="L18364" s="12">
        <v>7</v>
      </c>
      <c r="M18364" s="11"/>
      <c r="N18364" s="38">
        <f>I18364*(100-$B$4)*(100-$B$5)/10000</f>
        <v>1606.98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36450</v>
      </c>
      <c r="B18365" s="7" t="s">
        <v>36451</v>
      </c>
      <c r="C18365" s="7"/>
      <c r="D18365" s="7"/>
      <c r="E18365" s="7" t="s">
        <v>52</v>
      </c>
      <c r="F18365" s="7" t="s">
        <v>53</v>
      </c>
      <c r="G18365" s="8">
        <v>0.55000000000000004</v>
      </c>
      <c r="H18365" s="9">
        <v>2.7100000000000002E-3</v>
      </c>
      <c r="I18365" s="10">
        <v>1165.8399999999999</v>
      </c>
      <c r="J18365" s="11"/>
      <c r="K18365" s="7"/>
      <c r="L18365" s="12">
        <v>7</v>
      </c>
      <c r="M18365" s="11"/>
      <c r="N18365" s="38">
        <f>I18365*(100-$B$4)*(100-$B$5)/10000</f>
        <v>1165.8399999999999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36452</v>
      </c>
      <c r="B18366" s="7" t="s">
        <v>36453</v>
      </c>
      <c r="C18366" s="7"/>
      <c r="D18366" s="7"/>
      <c r="E18366" s="7" t="s">
        <v>52</v>
      </c>
      <c r="F18366" s="7" t="s">
        <v>53</v>
      </c>
      <c r="G18366" s="8">
        <v>0.59</v>
      </c>
      <c r="H18366" s="9">
        <v>4.9449999999999997E-3</v>
      </c>
      <c r="I18366" s="13">
        <v>756.23</v>
      </c>
      <c r="J18366" s="11"/>
      <c r="K18366" s="7"/>
      <c r="L18366" s="12">
        <v>7</v>
      </c>
      <c r="M18366" s="11"/>
      <c r="N18366" s="38">
        <f>I18366*(100-$B$4)*(100-$B$5)/10000</f>
        <v>756.23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36454</v>
      </c>
      <c r="B18367" s="7" t="s">
        <v>36455</v>
      </c>
      <c r="C18367" s="7"/>
      <c r="D18367" s="7"/>
      <c r="E18367" s="7" t="s">
        <v>52</v>
      </c>
      <c r="F18367" s="7" t="s">
        <v>53</v>
      </c>
      <c r="G18367" s="8">
        <v>0.53700000000000003</v>
      </c>
      <c r="H18367" s="9">
        <v>2.2499999999999999E-4</v>
      </c>
      <c r="I18367" s="13">
        <v>835</v>
      </c>
      <c r="J18367" s="11"/>
      <c r="K18367" s="7"/>
      <c r="L18367" s="12">
        <v>7</v>
      </c>
      <c r="M18367" s="11"/>
      <c r="N18367" s="38">
        <f>I18367*(100-$B$4)*(100-$B$5)/10000</f>
        <v>835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36456</v>
      </c>
      <c r="B18368" s="7" t="s">
        <v>36457</v>
      </c>
      <c r="C18368" s="7"/>
      <c r="D18368" s="7"/>
      <c r="E18368" s="7" t="s">
        <v>52</v>
      </c>
      <c r="F18368" s="7" t="s">
        <v>53</v>
      </c>
      <c r="G18368" s="8">
        <v>0.5</v>
      </c>
      <c r="H18368" s="9">
        <v>5.0000000000000001E-3</v>
      </c>
      <c r="I18368" s="10">
        <v>3450.25</v>
      </c>
      <c r="J18368" s="11"/>
      <c r="K18368" s="7"/>
      <c r="L18368" s="12">
        <v>7</v>
      </c>
      <c r="M18368" s="11"/>
      <c r="N18368" s="38">
        <f>I18368*(100-$B$4)*(100-$B$5)/10000</f>
        <v>3450.25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36458</v>
      </c>
      <c r="B18369" s="7" t="s">
        <v>36459</v>
      </c>
      <c r="C18369" s="7"/>
      <c r="D18369" s="7"/>
      <c r="E18369" s="7" t="s">
        <v>52</v>
      </c>
      <c r="F18369" s="7" t="s">
        <v>53</v>
      </c>
      <c r="G18369" s="8">
        <v>0.83499999999999996</v>
      </c>
      <c r="H18369" s="9">
        <v>4.5789999999999997E-3</v>
      </c>
      <c r="I18369" s="10">
        <v>1165.8399999999999</v>
      </c>
      <c r="J18369" s="12">
        <v>3</v>
      </c>
      <c r="K18369" s="7"/>
      <c r="L18369" s="12">
        <v>7</v>
      </c>
      <c r="M18369" s="11"/>
      <c r="N18369" s="38">
        <f>I18369*(100-$B$4)*(100-$B$5)/10000</f>
        <v>1165.8399999999999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3" x14ac:dyDescent="0.2">
      <c r="A18370" s="29" t="s">
        <v>36460</v>
      </c>
      <c r="B18370" s="29"/>
      <c r="C18370" s="29"/>
      <c r="D18370" s="29"/>
      <c r="E18370" s="29"/>
      <c r="F18370" s="29"/>
      <c r="G18370" s="29"/>
      <c r="H18370" s="29"/>
      <c r="I18370" s="29"/>
      <c r="J18370" s="29"/>
      <c r="K18370" s="29"/>
      <c r="L18370" s="29"/>
      <c r="M18370" s="29"/>
      <c r="N18370" s="36"/>
      <c r="O18370" s="36"/>
      <c r="P18370" s="36"/>
      <c r="Q18370" s="36"/>
    </row>
    <row r="18371" spans="1:17" ht="11.1" customHeight="1" outlineLevel="4" x14ac:dyDescent="0.2">
      <c r="A18371" s="30" t="s">
        <v>36461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23.1" customHeight="1" outlineLevel="5" x14ac:dyDescent="0.2">
      <c r="A18372" s="6" t="s">
        <v>36462</v>
      </c>
      <c r="B18372" s="7" t="s">
        <v>36463</v>
      </c>
      <c r="C18372" s="7"/>
      <c r="D18372" s="7"/>
      <c r="E18372" s="7" t="s">
        <v>52</v>
      </c>
      <c r="F18372" s="7" t="s">
        <v>53</v>
      </c>
      <c r="G18372" s="8">
        <v>1.92</v>
      </c>
      <c r="H18372" s="9">
        <v>8.0000000000000002E-3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36464</v>
      </c>
      <c r="B18373" s="7" t="s">
        <v>36465</v>
      </c>
      <c r="C18373" s="7"/>
      <c r="D18373" s="7"/>
      <c r="E18373" s="7" t="s">
        <v>52</v>
      </c>
      <c r="F18373" s="7" t="s">
        <v>53</v>
      </c>
      <c r="G18373" s="8">
        <v>1.42</v>
      </c>
      <c r="H18373" s="9">
        <v>9.4999999999999998E-3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36466</v>
      </c>
      <c r="B18374" s="7" t="s">
        <v>36467</v>
      </c>
      <c r="C18374" s="7"/>
      <c r="D18374" s="7"/>
      <c r="E18374" s="7" t="s">
        <v>52</v>
      </c>
      <c r="F18374" s="7" t="s">
        <v>53</v>
      </c>
      <c r="G18374" s="8">
        <v>1.325</v>
      </c>
      <c r="H18374" s="9">
        <v>6.5880000000000001E-3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36468</v>
      </c>
      <c r="B18375" s="7" t="s">
        <v>36469</v>
      </c>
      <c r="C18375" s="7"/>
      <c r="D18375" s="7"/>
      <c r="E18375" s="7" t="s">
        <v>52</v>
      </c>
      <c r="F18375" s="7" t="s">
        <v>53</v>
      </c>
      <c r="G18375" s="8">
        <v>0.48699999999999999</v>
      </c>
      <c r="H18375" s="9">
        <v>2.6809999999999998E-3</v>
      </c>
      <c r="I18375" s="13">
        <v>425.39</v>
      </c>
      <c r="J18375" s="11"/>
      <c r="K18375" s="7"/>
      <c r="L18375" s="12">
        <v>7</v>
      </c>
      <c r="M18375" s="11"/>
      <c r="N18375" s="38">
        <f>I18375*(100-$B$4)*(100-$B$5)/10000</f>
        <v>425.39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36470</v>
      </c>
      <c r="B18376" s="7" t="s">
        <v>36471</v>
      </c>
      <c r="C18376" s="7"/>
      <c r="D18376" s="7"/>
      <c r="E18376" s="7" t="s">
        <v>52</v>
      </c>
      <c r="F18376" s="7" t="s">
        <v>53</v>
      </c>
      <c r="G18376" s="8">
        <v>1.45</v>
      </c>
      <c r="H18376" s="9">
        <v>7.5160000000000001E-3</v>
      </c>
      <c r="I18376" s="10">
        <v>1055.56</v>
      </c>
      <c r="J18376" s="11"/>
      <c r="K18376" s="7"/>
      <c r="L18376" s="12">
        <v>15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36472</v>
      </c>
      <c r="B18377" s="7" t="s">
        <v>36473</v>
      </c>
      <c r="C18377" s="7"/>
      <c r="D18377" s="7"/>
      <c r="E18377" s="7" t="s">
        <v>52</v>
      </c>
      <c r="F18377" s="7" t="s">
        <v>53</v>
      </c>
      <c r="G18377" s="8">
        <v>1.46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11.1" customHeight="1" outlineLevel="4" x14ac:dyDescent="0.2">
      <c r="A18378" s="30" t="s">
        <v>36474</v>
      </c>
      <c r="B18378" s="30"/>
      <c r="C18378" s="30"/>
      <c r="D18378" s="30"/>
      <c r="E18378" s="30"/>
      <c r="F18378" s="30"/>
      <c r="G18378" s="30"/>
      <c r="H18378" s="30"/>
      <c r="I18378" s="30"/>
      <c r="J18378" s="30"/>
      <c r="K18378" s="30"/>
      <c r="L18378" s="30"/>
      <c r="M18378" s="30"/>
      <c r="N18378" s="37"/>
      <c r="O18378" s="37"/>
      <c r="P18378" s="37"/>
      <c r="Q18378" s="37"/>
    </row>
    <row r="18379" spans="1:17" ht="35.1" customHeight="1" outlineLevel="5" x14ac:dyDescent="0.2">
      <c r="A18379" s="6" t="s">
        <v>36475</v>
      </c>
      <c r="B18379" s="7" t="s">
        <v>36476</v>
      </c>
      <c r="C18379" s="7"/>
      <c r="D18379" s="7"/>
      <c r="E18379" s="7" t="s">
        <v>52</v>
      </c>
      <c r="F18379" s="7" t="s">
        <v>53</v>
      </c>
      <c r="G18379" s="8">
        <v>0.89300000000000002</v>
      </c>
      <c r="H18379" s="9">
        <v>4.1210999999999998E-2</v>
      </c>
      <c r="I18379" s="13">
        <v>661.69</v>
      </c>
      <c r="J18379" s="12">
        <v>374</v>
      </c>
      <c r="K18379" s="7"/>
      <c r="L18379" s="12">
        <v>7</v>
      </c>
      <c r="M18379" s="11"/>
      <c r="N18379" s="38">
        <f>I18379*(100-$B$4)*(100-$B$5)/10000</f>
        <v>661.69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  <row r="18380" spans="1:17" ht="23.1" customHeight="1" outlineLevel="5" x14ac:dyDescent="0.2">
      <c r="A18380" s="6" t="s">
        <v>36477</v>
      </c>
      <c r="B18380" s="7" t="s">
        <v>36478</v>
      </c>
      <c r="C18380" s="7"/>
      <c r="D18380" s="7"/>
      <c r="E18380" s="7" t="s">
        <v>52</v>
      </c>
      <c r="F18380" s="7" t="s">
        <v>53</v>
      </c>
      <c r="G18380" s="8">
        <v>0.71</v>
      </c>
      <c r="H18380" s="9">
        <v>5.0000000000000001E-3</v>
      </c>
      <c r="I18380" s="13">
        <v>472.64</v>
      </c>
      <c r="J18380" s="11"/>
      <c r="K18380" s="7"/>
      <c r="L18380" s="12">
        <v>7</v>
      </c>
      <c r="M18380" s="11"/>
      <c r="N18380" s="38">
        <f>I18380*(100-$B$4)*(100-$B$5)/10000</f>
        <v>472.64</v>
      </c>
      <c r="O18380" s="38">
        <f>M18380*N18380</f>
        <v>0</v>
      </c>
      <c r="P18380" s="38">
        <f>G18380*M18380</f>
        <v>0</v>
      </c>
      <c r="Q18380" s="38">
        <f>H18380*M18380</f>
        <v>0</v>
      </c>
    </row>
    <row r="18381" spans="1:17" ht="23.1" customHeight="1" outlineLevel="5" x14ac:dyDescent="0.2">
      <c r="A18381" s="6" t="s">
        <v>36479</v>
      </c>
      <c r="B18381" s="7" t="s">
        <v>36480</v>
      </c>
      <c r="C18381" s="7"/>
      <c r="D18381" s="7"/>
      <c r="E18381" s="7" t="s">
        <v>52</v>
      </c>
      <c r="F18381" s="7" t="s">
        <v>53</v>
      </c>
      <c r="G18381" s="8">
        <v>1.43</v>
      </c>
      <c r="H18381" s="9">
        <v>7.5160000000000001E-3</v>
      </c>
      <c r="I18381" s="10">
        <v>1055.56</v>
      </c>
      <c r="J18381" s="11"/>
      <c r="K18381" s="7"/>
      <c r="L18381" s="12">
        <v>7</v>
      </c>
      <c r="M18381" s="11"/>
      <c r="N18381" s="38">
        <f>I18381*(100-$B$4)*(100-$B$5)/10000</f>
        <v>1055.56</v>
      </c>
      <c r="O18381" s="38">
        <f>M18381*N18381</f>
        <v>0</v>
      </c>
      <c r="P18381" s="38">
        <f>G18381*M18381</f>
        <v>0</v>
      </c>
      <c r="Q18381" s="38">
        <f>H18381*M18381</f>
        <v>0</v>
      </c>
    </row>
    <row r="18382" spans="1:17" ht="23.1" customHeight="1" outlineLevel="5" x14ac:dyDescent="0.2">
      <c r="A18382" s="6" t="s">
        <v>36481</v>
      </c>
      <c r="B18382" s="7" t="s">
        <v>36482</v>
      </c>
      <c r="C18382" s="7"/>
      <c r="D18382" s="7"/>
      <c r="E18382" s="7" t="s">
        <v>52</v>
      </c>
      <c r="F18382" s="7" t="s">
        <v>53</v>
      </c>
      <c r="G18382" s="8">
        <v>0.501</v>
      </c>
      <c r="H18382" s="9">
        <v>3.0109999999999998E-3</v>
      </c>
      <c r="I18382" s="13">
        <v>961.04</v>
      </c>
      <c r="J18382" s="11"/>
      <c r="K18382" s="7"/>
      <c r="L18382" s="12">
        <v>7</v>
      </c>
      <c r="M18382" s="11"/>
      <c r="N18382" s="38">
        <f>I18382*(100-$B$4)*(100-$B$5)/10000</f>
        <v>961.04</v>
      </c>
      <c r="O18382" s="38">
        <f>M18382*N18382</f>
        <v>0</v>
      </c>
      <c r="P18382" s="38">
        <f>G18382*M18382</f>
        <v>0</v>
      </c>
      <c r="Q18382" s="38">
        <f>H18382*M18382</f>
        <v>0</v>
      </c>
    </row>
    <row r="18383" spans="1:17" ht="23.1" customHeight="1" outlineLevel="5" x14ac:dyDescent="0.2">
      <c r="A18383" s="6" t="s">
        <v>36483</v>
      </c>
      <c r="B18383" s="7" t="s">
        <v>36484</v>
      </c>
      <c r="C18383" s="7"/>
      <c r="D18383" s="7"/>
      <c r="E18383" s="7" t="s">
        <v>52</v>
      </c>
      <c r="F18383" s="7" t="s">
        <v>53</v>
      </c>
      <c r="G18383" s="8">
        <v>0.71</v>
      </c>
      <c r="H18383" s="9">
        <v>5.0000000000000001E-3</v>
      </c>
      <c r="I18383" s="13">
        <v>535.65</v>
      </c>
      <c r="J18383" s="11"/>
      <c r="K18383" s="7"/>
      <c r="L18383" s="12">
        <v>7</v>
      </c>
      <c r="M18383" s="11"/>
      <c r="N18383" s="38">
        <f>I18383*(100-$B$4)*(100-$B$5)/10000</f>
        <v>535.65</v>
      </c>
      <c r="O18383" s="38">
        <f>M18383*N18383</f>
        <v>0</v>
      </c>
      <c r="P18383" s="38">
        <f>G18383*M18383</f>
        <v>0</v>
      </c>
      <c r="Q18383" s="38">
        <f>H18383*M18383</f>
        <v>0</v>
      </c>
    </row>
    <row r="18384" spans="1:17" ht="23.1" customHeight="1" outlineLevel="5" x14ac:dyDescent="0.2">
      <c r="A18384" s="6" t="s">
        <v>36485</v>
      </c>
      <c r="B18384" s="7" t="s">
        <v>36486</v>
      </c>
      <c r="C18384" s="7"/>
      <c r="D18384" s="7"/>
      <c r="E18384" s="7" t="s">
        <v>52</v>
      </c>
      <c r="F18384" s="7" t="s">
        <v>53</v>
      </c>
      <c r="G18384" s="8">
        <v>0.71</v>
      </c>
      <c r="H18384" s="9">
        <v>5.0000000000000001E-3</v>
      </c>
      <c r="I18384" s="10">
        <v>1228.8499999999999</v>
      </c>
      <c r="J18384" s="11"/>
      <c r="K18384" s="7"/>
      <c r="L18384" s="12">
        <v>7</v>
      </c>
      <c r="M18384" s="11"/>
      <c r="N18384" s="38">
        <f>I18384*(100-$B$4)*(100-$B$5)/10000</f>
        <v>1228.8499999999999</v>
      </c>
      <c r="O18384" s="38">
        <f>M18384*N18384</f>
        <v>0</v>
      </c>
      <c r="P18384" s="38">
        <f>G18384*M18384</f>
        <v>0</v>
      </c>
      <c r="Q18384" s="38">
        <f>H18384*M18384</f>
        <v>0</v>
      </c>
    </row>
    <row r="18385" spans="1:17" ht="35.1" customHeight="1" outlineLevel="5" x14ac:dyDescent="0.2">
      <c r="A18385" s="6" t="s">
        <v>36487</v>
      </c>
      <c r="B18385" s="7" t="s">
        <v>36488</v>
      </c>
      <c r="C18385" s="7"/>
      <c r="D18385" s="7"/>
      <c r="E18385" s="7" t="s">
        <v>52</v>
      </c>
      <c r="F18385" s="7" t="s">
        <v>53</v>
      </c>
      <c r="G18385" s="8">
        <v>0.71</v>
      </c>
      <c r="H18385" s="9">
        <v>5.0000000000000001E-3</v>
      </c>
      <c r="I18385" s="13">
        <v>378.16</v>
      </c>
      <c r="J18385" s="11"/>
      <c r="K18385" s="7"/>
      <c r="L18385" s="12">
        <v>7</v>
      </c>
      <c r="M18385" s="11"/>
      <c r="N18385" s="38">
        <f>I18385*(100-$B$4)*(100-$B$5)/10000</f>
        <v>378.16</v>
      </c>
      <c r="O18385" s="38">
        <f>M18385*N18385</f>
        <v>0</v>
      </c>
      <c r="P18385" s="38">
        <f>G18385*M18385</f>
        <v>0</v>
      </c>
      <c r="Q18385" s="38">
        <f>H18385*M18385</f>
        <v>0</v>
      </c>
    </row>
    <row r="18386" spans="1:17" ht="23.1" customHeight="1" outlineLevel="5" x14ac:dyDescent="0.2">
      <c r="A18386" s="6" t="s">
        <v>36489</v>
      </c>
      <c r="B18386" s="7" t="s">
        <v>36490</v>
      </c>
      <c r="C18386" s="7"/>
      <c r="D18386" s="7"/>
      <c r="E18386" s="7" t="s">
        <v>52</v>
      </c>
      <c r="F18386" s="7" t="s">
        <v>53</v>
      </c>
      <c r="G18386" s="8">
        <v>1.36</v>
      </c>
      <c r="H18386" s="9">
        <v>7.5160000000000001E-3</v>
      </c>
      <c r="I18386" s="10">
        <v>1055.56</v>
      </c>
      <c r="J18386" s="11"/>
      <c r="K18386" s="7"/>
      <c r="L18386" s="12">
        <v>7</v>
      </c>
      <c r="M18386" s="11"/>
      <c r="N18386" s="38">
        <f>I18386*(100-$B$4)*(100-$B$5)/10000</f>
        <v>1055.56</v>
      </c>
      <c r="O18386" s="38">
        <f>M18386*N18386</f>
        <v>0</v>
      </c>
      <c r="P18386" s="38">
        <f>G18386*M18386</f>
        <v>0</v>
      </c>
      <c r="Q18386" s="38">
        <f>H18386*M18386</f>
        <v>0</v>
      </c>
    </row>
  </sheetData>
  <mergeCells count="1012">
    <mergeCell ref="A18346:Q18346"/>
    <mergeCell ref="A18349:Q18349"/>
    <mergeCell ref="A18350:Q18350"/>
    <mergeCell ref="A18353:Q18353"/>
    <mergeCell ref="A18354:Q18354"/>
    <mergeCell ref="A18362:Q18362"/>
    <mergeCell ref="A18370:Q18370"/>
    <mergeCell ref="A18371:Q18371"/>
    <mergeCell ref="A18378:Q18378"/>
    <mergeCell ref="A18197:Q18197"/>
    <mergeCell ref="A18204:Q18204"/>
    <mergeCell ref="A18207:Q18207"/>
    <mergeCell ref="A18208:Q18208"/>
    <mergeCell ref="A18209:Q18209"/>
    <mergeCell ref="A18234:Q18234"/>
    <mergeCell ref="A18259:Q18259"/>
    <mergeCell ref="A18284:Q18284"/>
    <mergeCell ref="A18309:Q18309"/>
    <mergeCell ref="A18311:Q18311"/>
    <mergeCell ref="A18312:Q18312"/>
    <mergeCell ref="A18313:Q18313"/>
    <mergeCell ref="A18322:Q18322"/>
    <mergeCell ref="A18330:Q18330"/>
    <mergeCell ref="A18336:Q18336"/>
    <mergeCell ref="A18344:Q18344"/>
    <mergeCell ref="A18345:Q18345"/>
    <mergeCell ref="A18140:Q18140"/>
    <mergeCell ref="A18150:Q18150"/>
    <mergeCell ref="A18152:Q18152"/>
    <mergeCell ref="A18156:Q18156"/>
    <mergeCell ref="A18157:Q18157"/>
    <mergeCell ref="A18158:Q18158"/>
    <mergeCell ref="A18160:Q18160"/>
    <mergeCell ref="A18163:Q18163"/>
    <mergeCell ref="A18165:Q18165"/>
    <mergeCell ref="A18166:Q18166"/>
    <mergeCell ref="A18167:Q18167"/>
    <mergeCell ref="A18172:Q18172"/>
    <mergeCell ref="A18177:Q18177"/>
    <mergeCell ref="A18182:Q18182"/>
    <mergeCell ref="A18183:Q18183"/>
    <mergeCell ref="A18189:Q18189"/>
    <mergeCell ref="A18196:Q18196"/>
    <mergeCell ref="A17884:Q17884"/>
    <mergeCell ref="A17901:Q17901"/>
    <mergeCell ref="A17918:Q17918"/>
    <mergeCell ref="A17935:Q17935"/>
    <mergeCell ref="A17952:Q17952"/>
    <mergeCell ref="A17969:Q17969"/>
    <mergeCell ref="A17970:Q17970"/>
    <mergeCell ref="A18003:Q18003"/>
    <mergeCell ref="A18036:Q18036"/>
    <mergeCell ref="A18037:Q18037"/>
    <mergeCell ref="A18038:Q18038"/>
    <mergeCell ref="A18047:Q18047"/>
    <mergeCell ref="A18076:Q18076"/>
    <mergeCell ref="A18090:Q18090"/>
    <mergeCell ref="A18103:Q18103"/>
    <mergeCell ref="A18136:Q18136"/>
    <mergeCell ref="A18139:Q18139"/>
    <mergeCell ref="A17429:Q17429"/>
    <mergeCell ref="A17462:Q17462"/>
    <mergeCell ref="A17495:Q17495"/>
    <mergeCell ref="A17528:Q17528"/>
    <mergeCell ref="A17541:Q17541"/>
    <mergeCell ref="A17542:Q17542"/>
    <mergeCell ref="A17577:Q17577"/>
    <mergeCell ref="A17612:Q17612"/>
    <mergeCell ref="A17647:Q17647"/>
    <mergeCell ref="A17682:Q17682"/>
    <mergeCell ref="A17717:Q17717"/>
    <mergeCell ref="A17718:Q17718"/>
    <mergeCell ref="A17751:Q17751"/>
    <mergeCell ref="A17784:Q17784"/>
    <mergeCell ref="A17817:Q17817"/>
    <mergeCell ref="A17850:Q17850"/>
    <mergeCell ref="A17883:Q17883"/>
    <mergeCell ref="A17246:Q17246"/>
    <mergeCell ref="A17259:Q17259"/>
    <mergeCell ref="A17272:Q17272"/>
    <mergeCell ref="A17285:Q17285"/>
    <mergeCell ref="A17286:Q17286"/>
    <mergeCell ref="A17291:Q17291"/>
    <mergeCell ref="A17294:Q17294"/>
    <mergeCell ref="A17299:Q17299"/>
    <mergeCell ref="A17304:Q17304"/>
    <mergeCell ref="A17309:Q17309"/>
    <mergeCell ref="A17314:Q17314"/>
    <mergeCell ref="A17319:Q17319"/>
    <mergeCell ref="A17324:Q17324"/>
    <mergeCell ref="A17361:Q17361"/>
    <mergeCell ref="A17362:Q17362"/>
    <mergeCell ref="A17363:Q17363"/>
    <mergeCell ref="A17396:Q17396"/>
    <mergeCell ref="A16782:Q16782"/>
    <mergeCell ref="A16924:Q16924"/>
    <mergeCell ref="A16942:Q16942"/>
    <mergeCell ref="A16943:Q16943"/>
    <mergeCell ref="A16992:Q16992"/>
    <mergeCell ref="A17041:Q17041"/>
    <mergeCell ref="A17066:Q17066"/>
    <mergeCell ref="A17091:Q17091"/>
    <mergeCell ref="A17100:Q17100"/>
    <mergeCell ref="A17117:Q17117"/>
    <mergeCell ref="A17134:Q17134"/>
    <mergeCell ref="A17143:Q17143"/>
    <mergeCell ref="A17144:Q17144"/>
    <mergeCell ref="A17181:Q17181"/>
    <mergeCell ref="A17219:Q17219"/>
    <mergeCell ref="A17220:Q17220"/>
    <mergeCell ref="A17233:Q17233"/>
    <mergeCell ref="A15246:Q15246"/>
    <mergeCell ref="A15295:Q15295"/>
    <mergeCell ref="A15344:Q15344"/>
    <mergeCell ref="A15393:Q15393"/>
    <mergeCell ref="A15442:Q15442"/>
    <mergeCell ref="A15465:Q15465"/>
    <mergeCell ref="A15488:Q15488"/>
    <mergeCell ref="A15511:Q15511"/>
    <mergeCell ref="A15512:Q15512"/>
    <mergeCell ref="A15653:Q15653"/>
    <mergeCell ref="A15795:Q15795"/>
    <mergeCell ref="A15936:Q15936"/>
    <mergeCell ref="A16077:Q16077"/>
    <mergeCell ref="A16218:Q16218"/>
    <mergeCell ref="A16359:Q16359"/>
    <mergeCell ref="A16500:Q16500"/>
    <mergeCell ref="A16641:Q16641"/>
    <mergeCell ref="A15060:Q15060"/>
    <mergeCell ref="A15062:Q15062"/>
    <mergeCell ref="A15063:Q15063"/>
    <mergeCell ref="A15066:Q15066"/>
    <mergeCell ref="A15067:Q15067"/>
    <mergeCell ref="A15070:Q15070"/>
    <mergeCell ref="A15071:Q15071"/>
    <mergeCell ref="A15073:Q15073"/>
    <mergeCell ref="A15074:Q15074"/>
    <mergeCell ref="A15081:Q15081"/>
    <mergeCell ref="A15082:Q15082"/>
    <mergeCell ref="A15102:Q15102"/>
    <mergeCell ref="A15123:Q15123"/>
    <mergeCell ref="A15124:Q15124"/>
    <mergeCell ref="A15125:Q15125"/>
    <mergeCell ref="A15174:Q15174"/>
    <mergeCell ref="A15223:Q15223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4:Q15014"/>
    <mergeCell ref="A15021:Q15021"/>
    <mergeCell ref="A15025:Q15025"/>
    <mergeCell ref="A15029:Q15029"/>
    <mergeCell ref="A15033:Q15033"/>
    <mergeCell ref="A15040:Q15040"/>
    <mergeCell ref="A15041:Q15041"/>
    <mergeCell ref="A15046:Q15046"/>
    <mergeCell ref="A15054:Q15054"/>
    <mergeCell ref="A15059:Q15059"/>
    <mergeCell ref="A14707:Q14707"/>
    <mergeCell ref="A14713:Q14713"/>
    <mergeCell ref="A14718:Q14718"/>
    <mergeCell ref="A14719:Q14719"/>
    <mergeCell ref="A14726:Q14726"/>
    <mergeCell ref="A14729:Q14729"/>
    <mergeCell ref="A14732:Q14732"/>
    <mergeCell ref="A14740:Q14740"/>
    <mergeCell ref="A14745:Q14745"/>
    <mergeCell ref="A14746:Q14746"/>
    <mergeCell ref="A14748:Q14748"/>
    <mergeCell ref="A14749:Q14749"/>
    <mergeCell ref="A14750:Q14750"/>
    <mergeCell ref="A14823:Q14823"/>
    <mergeCell ref="A14896:Q14896"/>
    <mergeCell ref="A14969:Q14969"/>
    <mergeCell ref="A14970:Q14970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55:Q14655"/>
    <mergeCell ref="A14669:Q14669"/>
    <mergeCell ref="A14675:Q14675"/>
    <mergeCell ref="A14686:Q14686"/>
    <mergeCell ref="A14687:Q14687"/>
    <mergeCell ref="A14700:Q14700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2024-04-23T13:56:04Z</dcterms:modified>
</cp:coreProperties>
</file>